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DJV\TDJV 2025\Epreuves et résultats\Final et général\"/>
    </mc:Choice>
  </mc:AlternateContent>
  <workbookProtection workbookAlgorithmName="SHA-512" workbookHashValue="ARbC2ax4FuGga8aKhrroW5qbwgDgCDB+g1Tmw8ujQ7iwbHji/FdBsPudIXV9cv91TGQFzs2Gxqbo80/9YuR/tQ==" workbookSaltValue="AxJhIgHrYR1BORbgh+OP7g==" workbookSpinCount="100000" lockStructure="1"/>
  <bookViews>
    <workbookView xWindow="0" yWindow="0" windowWidth="20490" windowHeight="7755" activeTab="8"/>
  </bookViews>
  <sheets>
    <sheet name="U9 G" sheetId="1" r:id="rId1"/>
    <sheet name="U9 F" sheetId="15" r:id="rId2"/>
    <sheet name="U11 G" sheetId="5" r:id="rId3"/>
    <sheet name="U11 F" sheetId="6" r:id="rId4"/>
    <sheet name="U13 G" sheetId="7" r:id="rId5"/>
    <sheet name="U13 F" sheetId="10" r:id="rId6"/>
    <sheet name="U15 G" sheetId="8" r:id="rId7"/>
    <sheet name="U15 F" sheetId="13" r:id="rId8"/>
    <sheet name="U17 G" sheetId="9" r:id="rId9"/>
    <sheet name="U17 F" sheetId="16" r:id="rId10"/>
  </sheets>
  <externalReferences>
    <externalReference r:id="rId11"/>
    <externalReference r:id="rId12"/>
    <externalReference r:id="rId13"/>
    <externalReference r:id="rId14"/>
  </externalReferences>
  <definedNames>
    <definedName name="aaa">[1]Paramètres!$E$2:$F$101</definedName>
    <definedName name="Catégories">[2]Paramètres!$H$2:$H$11</definedName>
    <definedName name="Points_Classement">[3]Paramètres!$E$2:$F$101</definedName>
    <definedName name="Resultats_XC">'[4]Resultats XCE'!$B$3:$I$148</definedName>
  </definedNames>
  <calcPr calcId="152511"/>
</workbook>
</file>

<file path=xl/calcChain.xml><?xml version="1.0" encoding="utf-8"?>
<calcChain xmlns="http://schemas.openxmlformats.org/spreadsheetml/2006/main">
  <c r="T6" i="1" l="1"/>
  <c r="Q6" i="1"/>
  <c r="N6" i="1"/>
  <c r="K6" i="1"/>
  <c r="U6" i="1" s="1"/>
  <c r="U7" i="15" l="1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T58" i="16" l="1"/>
  <c r="Q58" i="16"/>
  <c r="N58" i="16"/>
  <c r="K58" i="16"/>
  <c r="T57" i="16"/>
  <c r="Q57" i="16"/>
  <c r="N57" i="16"/>
  <c r="K57" i="16"/>
  <c r="T56" i="16"/>
  <c r="Q56" i="16"/>
  <c r="N56" i="16"/>
  <c r="K56" i="16"/>
  <c r="T55" i="16"/>
  <c r="Q55" i="16"/>
  <c r="N55" i="16"/>
  <c r="K55" i="16"/>
  <c r="T54" i="16"/>
  <c r="Q54" i="16"/>
  <c r="N54" i="16"/>
  <c r="K54" i="16"/>
  <c r="T53" i="16"/>
  <c r="Q53" i="16"/>
  <c r="N53" i="16"/>
  <c r="K53" i="16"/>
  <c r="T52" i="16"/>
  <c r="Q52" i="16"/>
  <c r="N52" i="16"/>
  <c r="K52" i="16"/>
  <c r="T51" i="16"/>
  <c r="Q51" i="16"/>
  <c r="N51" i="16"/>
  <c r="K51" i="16"/>
  <c r="T50" i="16"/>
  <c r="Q50" i="16"/>
  <c r="N50" i="16"/>
  <c r="K50" i="16"/>
  <c r="T49" i="16"/>
  <c r="Q49" i="16"/>
  <c r="N49" i="16"/>
  <c r="K49" i="16"/>
  <c r="T48" i="16"/>
  <c r="Q48" i="16"/>
  <c r="N48" i="16"/>
  <c r="K48" i="16"/>
  <c r="T47" i="16"/>
  <c r="Q47" i="16"/>
  <c r="N47" i="16"/>
  <c r="K47" i="16"/>
  <c r="T46" i="16"/>
  <c r="Q46" i="16"/>
  <c r="N46" i="16"/>
  <c r="K46" i="16"/>
  <c r="T45" i="16"/>
  <c r="Q45" i="16"/>
  <c r="N45" i="16"/>
  <c r="K45" i="16"/>
  <c r="T44" i="16"/>
  <c r="Q44" i="16"/>
  <c r="N44" i="16"/>
  <c r="K44" i="16"/>
  <c r="T43" i="16"/>
  <c r="Q43" i="16"/>
  <c r="N43" i="16"/>
  <c r="K43" i="16"/>
  <c r="T42" i="16"/>
  <c r="Q42" i="16"/>
  <c r="N42" i="16"/>
  <c r="K42" i="16"/>
  <c r="T41" i="16"/>
  <c r="Q41" i="16"/>
  <c r="N41" i="16"/>
  <c r="K41" i="16"/>
  <c r="T40" i="16"/>
  <c r="Q40" i="16"/>
  <c r="N40" i="16"/>
  <c r="K40" i="16"/>
  <c r="T39" i="16"/>
  <c r="Q39" i="16"/>
  <c r="N39" i="16"/>
  <c r="K39" i="16"/>
  <c r="T38" i="16"/>
  <c r="Q38" i="16"/>
  <c r="N38" i="16"/>
  <c r="K38" i="16"/>
  <c r="T37" i="16"/>
  <c r="Q37" i="16"/>
  <c r="N37" i="16"/>
  <c r="K37" i="16"/>
  <c r="T36" i="16"/>
  <c r="Q36" i="16"/>
  <c r="N36" i="16"/>
  <c r="K36" i="16"/>
  <c r="T35" i="16"/>
  <c r="Q35" i="16"/>
  <c r="N35" i="16"/>
  <c r="K35" i="16"/>
  <c r="T34" i="16"/>
  <c r="Q34" i="16"/>
  <c r="N34" i="16"/>
  <c r="K34" i="16"/>
  <c r="T33" i="16"/>
  <c r="Q33" i="16"/>
  <c r="N33" i="16"/>
  <c r="K33" i="16"/>
  <c r="T32" i="16"/>
  <c r="Q32" i="16"/>
  <c r="N32" i="16"/>
  <c r="K32" i="16"/>
  <c r="T31" i="16"/>
  <c r="Q31" i="16"/>
  <c r="N31" i="16"/>
  <c r="K31" i="16"/>
  <c r="T30" i="16"/>
  <c r="Q30" i="16"/>
  <c r="N30" i="16"/>
  <c r="K30" i="16"/>
  <c r="T29" i="16"/>
  <c r="Q29" i="16"/>
  <c r="N29" i="16"/>
  <c r="K29" i="16"/>
  <c r="T28" i="16"/>
  <c r="Q28" i="16"/>
  <c r="N28" i="16"/>
  <c r="K28" i="16"/>
  <c r="T27" i="16"/>
  <c r="Q27" i="16"/>
  <c r="N27" i="16"/>
  <c r="K27" i="16"/>
  <c r="T26" i="16"/>
  <c r="Q26" i="16"/>
  <c r="N26" i="16"/>
  <c r="K26" i="16"/>
  <c r="T25" i="16"/>
  <c r="Q25" i="16"/>
  <c r="N25" i="16"/>
  <c r="K25" i="16"/>
  <c r="T24" i="16"/>
  <c r="Q24" i="16"/>
  <c r="N24" i="16"/>
  <c r="K24" i="16"/>
  <c r="T23" i="16"/>
  <c r="Q23" i="16"/>
  <c r="N23" i="16"/>
  <c r="K23" i="16"/>
  <c r="T22" i="16"/>
  <c r="Q22" i="16"/>
  <c r="N22" i="16"/>
  <c r="K22" i="16"/>
  <c r="T21" i="16"/>
  <c r="Q21" i="16"/>
  <c r="N21" i="16"/>
  <c r="K21" i="16"/>
  <c r="T20" i="16"/>
  <c r="Q20" i="16"/>
  <c r="N20" i="16"/>
  <c r="K20" i="16"/>
  <c r="T19" i="16"/>
  <c r="Q19" i="16"/>
  <c r="N19" i="16"/>
  <c r="K19" i="16"/>
  <c r="T18" i="16"/>
  <c r="Q18" i="16"/>
  <c r="N18" i="16"/>
  <c r="K18" i="16"/>
  <c r="T17" i="16"/>
  <c r="Q17" i="16"/>
  <c r="N17" i="16"/>
  <c r="K17" i="16"/>
  <c r="T16" i="16"/>
  <c r="Q16" i="16"/>
  <c r="N16" i="16"/>
  <c r="K16" i="16"/>
  <c r="T15" i="16"/>
  <c r="Q15" i="16"/>
  <c r="N15" i="16"/>
  <c r="K15" i="16"/>
  <c r="T14" i="16"/>
  <c r="Q14" i="16"/>
  <c r="N14" i="16"/>
  <c r="K14" i="16"/>
  <c r="T13" i="16"/>
  <c r="Q13" i="16"/>
  <c r="N13" i="16"/>
  <c r="K13" i="16"/>
  <c r="T12" i="16"/>
  <c r="Q12" i="16"/>
  <c r="N12" i="16"/>
  <c r="K12" i="16"/>
  <c r="T11" i="16"/>
  <c r="Q11" i="16"/>
  <c r="N11" i="16"/>
  <c r="K11" i="16"/>
  <c r="T10" i="16"/>
  <c r="Q10" i="16"/>
  <c r="N10" i="16"/>
  <c r="K10" i="16"/>
  <c r="T9" i="16"/>
  <c r="Q9" i="16"/>
  <c r="N9" i="16"/>
  <c r="K9" i="16"/>
  <c r="U9" i="16" s="1"/>
  <c r="T8" i="16"/>
  <c r="Q8" i="16"/>
  <c r="N8" i="16"/>
  <c r="K8" i="16"/>
  <c r="U8" i="16" s="1"/>
  <c r="T7" i="16"/>
  <c r="Q7" i="16"/>
  <c r="N7" i="16"/>
  <c r="K7" i="16"/>
  <c r="U7" i="16" s="1"/>
  <c r="T6" i="16"/>
  <c r="Q6" i="16"/>
  <c r="N6" i="16"/>
  <c r="K6" i="16"/>
  <c r="T57" i="13"/>
  <c r="Q57" i="13"/>
  <c r="N57" i="13"/>
  <c r="K57" i="13"/>
  <c r="U57" i="13" s="1"/>
  <c r="T56" i="13"/>
  <c r="Q56" i="13"/>
  <c r="N56" i="13"/>
  <c r="K56" i="13"/>
  <c r="U56" i="13" s="1"/>
  <c r="T55" i="13"/>
  <c r="Q55" i="13"/>
  <c r="N55" i="13"/>
  <c r="K55" i="13"/>
  <c r="U55" i="13" s="1"/>
  <c r="T54" i="13"/>
  <c r="Q54" i="13"/>
  <c r="N54" i="13"/>
  <c r="K54" i="13"/>
  <c r="U54" i="13" s="1"/>
  <c r="T53" i="13"/>
  <c r="Q53" i="13"/>
  <c r="N53" i="13"/>
  <c r="K53" i="13"/>
  <c r="U53" i="13" s="1"/>
  <c r="T52" i="13"/>
  <c r="Q52" i="13"/>
  <c r="N52" i="13"/>
  <c r="K52" i="13"/>
  <c r="U52" i="13" s="1"/>
  <c r="T51" i="13"/>
  <c r="Q51" i="13"/>
  <c r="N51" i="13"/>
  <c r="K51" i="13"/>
  <c r="U51" i="13" s="1"/>
  <c r="T50" i="13"/>
  <c r="Q50" i="13"/>
  <c r="N50" i="13"/>
  <c r="K50" i="13"/>
  <c r="U50" i="13" s="1"/>
  <c r="T49" i="13"/>
  <c r="Q49" i="13"/>
  <c r="N49" i="13"/>
  <c r="K49" i="13"/>
  <c r="U49" i="13" s="1"/>
  <c r="T48" i="13"/>
  <c r="Q48" i="13"/>
  <c r="N48" i="13"/>
  <c r="K48" i="13"/>
  <c r="U48" i="13" s="1"/>
  <c r="T47" i="13"/>
  <c r="Q47" i="13"/>
  <c r="N47" i="13"/>
  <c r="K47" i="13"/>
  <c r="U47" i="13" s="1"/>
  <c r="T46" i="13"/>
  <c r="Q46" i="13"/>
  <c r="N46" i="13"/>
  <c r="K46" i="13"/>
  <c r="U46" i="13" s="1"/>
  <c r="T45" i="13"/>
  <c r="Q45" i="13"/>
  <c r="N45" i="13"/>
  <c r="K45" i="13"/>
  <c r="U45" i="13" s="1"/>
  <c r="T44" i="13"/>
  <c r="Q44" i="13"/>
  <c r="N44" i="13"/>
  <c r="K44" i="13"/>
  <c r="U44" i="13" s="1"/>
  <c r="T43" i="13"/>
  <c r="Q43" i="13"/>
  <c r="N43" i="13"/>
  <c r="K43" i="13"/>
  <c r="U43" i="13" s="1"/>
  <c r="T42" i="13"/>
  <c r="Q42" i="13"/>
  <c r="N42" i="13"/>
  <c r="K42" i="13"/>
  <c r="U42" i="13" s="1"/>
  <c r="T41" i="13"/>
  <c r="Q41" i="13"/>
  <c r="N41" i="13"/>
  <c r="K41" i="13"/>
  <c r="U41" i="13" s="1"/>
  <c r="T40" i="13"/>
  <c r="Q40" i="13"/>
  <c r="N40" i="13"/>
  <c r="K40" i="13"/>
  <c r="U40" i="13" s="1"/>
  <c r="T39" i="13"/>
  <c r="Q39" i="13"/>
  <c r="N39" i="13"/>
  <c r="K39" i="13"/>
  <c r="U39" i="13" s="1"/>
  <c r="T38" i="13"/>
  <c r="Q38" i="13"/>
  <c r="N38" i="13"/>
  <c r="K38" i="13"/>
  <c r="U38" i="13" s="1"/>
  <c r="T37" i="13"/>
  <c r="Q37" i="13"/>
  <c r="N37" i="13"/>
  <c r="K37" i="13"/>
  <c r="U37" i="13" s="1"/>
  <c r="T36" i="13"/>
  <c r="Q36" i="13"/>
  <c r="N36" i="13"/>
  <c r="K36" i="13"/>
  <c r="U36" i="13" s="1"/>
  <c r="T35" i="13"/>
  <c r="Q35" i="13"/>
  <c r="N35" i="13"/>
  <c r="K35" i="13"/>
  <c r="U35" i="13" s="1"/>
  <c r="T34" i="13"/>
  <c r="Q34" i="13"/>
  <c r="N34" i="13"/>
  <c r="K34" i="13"/>
  <c r="U34" i="13" s="1"/>
  <c r="T33" i="13"/>
  <c r="Q33" i="13"/>
  <c r="N33" i="13"/>
  <c r="K33" i="13"/>
  <c r="U33" i="13" s="1"/>
  <c r="T32" i="13"/>
  <c r="Q32" i="13"/>
  <c r="N32" i="13"/>
  <c r="K32" i="13"/>
  <c r="U32" i="13" s="1"/>
  <c r="T31" i="13"/>
  <c r="Q31" i="13"/>
  <c r="N31" i="13"/>
  <c r="K31" i="13"/>
  <c r="U31" i="13" s="1"/>
  <c r="T30" i="13"/>
  <c r="Q30" i="13"/>
  <c r="N30" i="13"/>
  <c r="K30" i="13"/>
  <c r="U30" i="13" s="1"/>
  <c r="T29" i="13"/>
  <c r="Q29" i="13"/>
  <c r="N29" i="13"/>
  <c r="K29" i="13"/>
  <c r="U29" i="13" s="1"/>
  <c r="T28" i="13"/>
  <c r="Q28" i="13"/>
  <c r="N28" i="13"/>
  <c r="K28" i="13"/>
  <c r="U28" i="13" s="1"/>
  <c r="T27" i="13"/>
  <c r="Q27" i="13"/>
  <c r="N27" i="13"/>
  <c r="K27" i="13"/>
  <c r="U27" i="13" s="1"/>
  <c r="T26" i="13"/>
  <c r="Q26" i="13"/>
  <c r="N26" i="13"/>
  <c r="K26" i="13"/>
  <c r="U26" i="13" s="1"/>
  <c r="T25" i="13"/>
  <c r="Q25" i="13"/>
  <c r="N25" i="13"/>
  <c r="K25" i="13"/>
  <c r="U25" i="13" s="1"/>
  <c r="T24" i="13"/>
  <c r="Q24" i="13"/>
  <c r="N24" i="13"/>
  <c r="K24" i="13"/>
  <c r="U24" i="13" s="1"/>
  <c r="T23" i="13"/>
  <c r="Q23" i="13"/>
  <c r="N23" i="13"/>
  <c r="K23" i="13"/>
  <c r="U23" i="13" s="1"/>
  <c r="T22" i="13"/>
  <c r="Q22" i="13"/>
  <c r="N22" i="13"/>
  <c r="K22" i="13"/>
  <c r="U22" i="13" s="1"/>
  <c r="T21" i="13"/>
  <c r="Q21" i="13"/>
  <c r="N21" i="13"/>
  <c r="K21" i="13"/>
  <c r="U21" i="13" s="1"/>
  <c r="T20" i="13"/>
  <c r="Q20" i="13"/>
  <c r="N20" i="13"/>
  <c r="K20" i="13"/>
  <c r="U20" i="13" s="1"/>
  <c r="T19" i="13"/>
  <c r="Q19" i="13"/>
  <c r="N19" i="13"/>
  <c r="K19" i="13"/>
  <c r="U19" i="13" s="1"/>
  <c r="T18" i="13"/>
  <c r="Q18" i="13"/>
  <c r="N18" i="13"/>
  <c r="K18" i="13"/>
  <c r="U18" i="13" s="1"/>
  <c r="T17" i="13"/>
  <c r="Q17" i="13"/>
  <c r="N17" i="13"/>
  <c r="K17" i="13"/>
  <c r="U17" i="13" s="1"/>
  <c r="T16" i="13"/>
  <c r="Q16" i="13"/>
  <c r="N16" i="13"/>
  <c r="K16" i="13"/>
  <c r="U16" i="13" s="1"/>
  <c r="T15" i="13"/>
  <c r="Q15" i="13"/>
  <c r="N15" i="13"/>
  <c r="K15" i="13"/>
  <c r="U15" i="13" s="1"/>
  <c r="T14" i="13"/>
  <c r="Q14" i="13"/>
  <c r="N14" i="13"/>
  <c r="K14" i="13"/>
  <c r="U14" i="13" s="1"/>
  <c r="T13" i="13"/>
  <c r="Q13" i="13"/>
  <c r="N13" i="13"/>
  <c r="K13" i="13"/>
  <c r="U13" i="13" s="1"/>
  <c r="T12" i="13"/>
  <c r="Q12" i="13"/>
  <c r="N12" i="13"/>
  <c r="K12" i="13"/>
  <c r="U12" i="13" s="1"/>
  <c r="T11" i="13"/>
  <c r="Q11" i="13"/>
  <c r="N11" i="13"/>
  <c r="K11" i="13"/>
  <c r="U11" i="13" s="1"/>
  <c r="T10" i="13"/>
  <c r="Q10" i="13"/>
  <c r="N10" i="13"/>
  <c r="K10" i="13"/>
  <c r="U10" i="13" s="1"/>
  <c r="T9" i="13"/>
  <c r="Q9" i="13"/>
  <c r="N9" i="13"/>
  <c r="K9" i="13"/>
  <c r="U9" i="13" s="1"/>
  <c r="T8" i="13"/>
  <c r="Q8" i="13"/>
  <c r="N8" i="13"/>
  <c r="K8" i="13"/>
  <c r="U8" i="13" s="1"/>
  <c r="T7" i="13"/>
  <c r="Q7" i="13"/>
  <c r="N7" i="13"/>
  <c r="K7" i="13"/>
  <c r="U7" i="13" s="1"/>
  <c r="T6" i="13"/>
  <c r="Q6" i="13"/>
  <c r="N6" i="13"/>
  <c r="K6" i="13"/>
  <c r="U6" i="13" s="1"/>
  <c r="T53" i="8"/>
  <c r="Q53" i="8"/>
  <c r="N53" i="8"/>
  <c r="K53" i="8"/>
  <c r="U53" i="8" s="1"/>
  <c r="T52" i="8"/>
  <c r="Q52" i="8"/>
  <c r="N52" i="8"/>
  <c r="K52" i="8"/>
  <c r="U52" i="8" s="1"/>
  <c r="T51" i="8"/>
  <c r="Q51" i="8"/>
  <c r="N51" i="8"/>
  <c r="K51" i="8"/>
  <c r="U51" i="8" s="1"/>
  <c r="T50" i="8"/>
  <c r="Q50" i="8"/>
  <c r="N50" i="8"/>
  <c r="K50" i="8"/>
  <c r="U50" i="8" s="1"/>
  <c r="T49" i="8"/>
  <c r="Q49" i="8"/>
  <c r="N49" i="8"/>
  <c r="K49" i="8"/>
  <c r="U49" i="8" s="1"/>
  <c r="T48" i="8"/>
  <c r="Q48" i="8"/>
  <c r="N48" i="8"/>
  <c r="K48" i="8"/>
  <c r="U48" i="8" s="1"/>
  <c r="T47" i="8"/>
  <c r="Q47" i="8"/>
  <c r="N47" i="8"/>
  <c r="K47" i="8"/>
  <c r="U47" i="8" s="1"/>
  <c r="T46" i="8"/>
  <c r="Q46" i="8"/>
  <c r="N46" i="8"/>
  <c r="K46" i="8"/>
  <c r="U46" i="8" s="1"/>
  <c r="T45" i="8"/>
  <c r="Q45" i="8"/>
  <c r="N45" i="8"/>
  <c r="K45" i="8"/>
  <c r="U45" i="8" s="1"/>
  <c r="T44" i="8"/>
  <c r="Q44" i="8"/>
  <c r="N44" i="8"/>
  <c r="K44" i="8"/>
  <c r="U44" i="8" s="1"/>
  <c r="T43" i="8"/>
  <c r="Q43" i="8"/>
  <c r="N43" i="8"/>
  <c r="K43" i="8"/>
  <c r="U43" i="8" s="1"/>
  <c r="T42" i="8"/>
  <c r="Q42" i="8"/>
  <c r="N42" i="8"/>
  <c r="K42" i="8"/>
  <c r="U42" i="8" s="1"/>
  <c r="T41" i="8"/>
  <c r="Q41" i="8"/>
  <c r="N41" i="8"/>
  <c r="K41" i="8"/>
  <c r="U41" i="8" s="1"/>
  <c r="T40" i="8"/>
  <c r="Q40" i="8"/>
  <c r="N40" i="8"/>
  <c r="K40" i="8"/>
  <c r="U40" i="8" s="1"/>
  <c r="T39" i="8"/>
  <c r="Q39" i="8"/>
  <c r="N39" i="8"/>
  <c r="K39" i="8"/>
  <c r="U39" i="8" s="1"/>
  <c r="T38" i="8"/>
  <c r="Q38" i="8"/>
  <c r="N38" i="8"/>
  <c r="K38" i="8"/>
  <c r="U38" i="8" s="1"/>
  <c r="T37" i="8"/>
  <c r="Q37" i="8"/>
  <c r="N37" i="8"/>
  <c r="K37" i="8"/>
  <c r="U37" i="8" s="1"/>
  <c r="T36" i="8"/>
  <c r="Q36" i="8"/>
  <c r="N36" i="8"/>
  <c r="K36" i="8"/>
  <c r="U36" i="8" s="1"/>
  <c r="T35" i="8"/>
  <c r="Q35" i="8"/>
  <c r="N35" i="8"/>
  <c r="K35" i="8"/>
  <c r="U35" i="8" s="1"/>
  <c r="T34" i="8"/>
  <c r="Q34" i="8"/>
  <c r="N34" i="8"/>
  <c r="K34" i="8"/>
  <c r="U34" i="8" s="1"/>
  <c r="T33" i="8"/>
  <c r="Q33" i="8"/>
  <c r="N33" i="8"/>
  <c r="K33" i="8"/>
  <c r="U33" i="8" s="1"/>
  <c r="T32" i="8"/>
  <c r="Q32" i="8"/>
  <c r="N32" i="8"/>
  <c r="K32" i="8"/>
  <c r="U32" i="8" s="1"/>
  <c r="T31" i="8"/>
  <c r="Q31" i="8"/>
  <c r="N31" i="8"/>
  <c r="U31" i="8"/>
  <c r="T30" i="8"/>
  <c r="Q30" i="8"/>
  <c r="N30" i="8"/>
  <c r="K30" i="8"/>
  <c r="U30" i="8" s="1"/>
  <c r="T29" i="8"/>
  <c r="Q29" i="8"/>
  <c r="N29" i="8"/>
  <c r="K29" i="8"/>
  <c r="U29" i="8" s="1"/>
  <c r="T28" i="8"/>
  <c r="Q28" i="8"/>
  <c r="N28" i="8"/>
  <c r="K28" i="8"/>
  <c r="U28" i="8" s="1"/>
  <c r="T27" i="8"/>
  <c r="Q27" i="8"/>
  <c r="N27" i="8"/>
  <c r="K27" i="8"/>
  <c r="U27" i="8" s="1"/>
  <c r="T26" i="8"/>
  <c r="Q26" i="8"/>
  <c r="N26" i="8"/>
  <c r="K26" i="8"/>
  <c r="U26" i="8" s="1"/>
  <c r="T25" i="8"/>
  <c r="Q25" i="8"/>
  <c r="N25" i="8"/>
  <c r="K25" i="8"/>
  <c r="U25" i="8" s="1"/>
  <c r="T24" i="8"/>
  <c r="Q24" i="8"/>
  <c r="N24" i="8"/>
  <c r="K24" i="8"/>
  <c r="U24" i="8" s="1"/>
  <c r="T23" i="8"/>
  <c r="Q23" i="8"/>
  <c r="N23" i="8"/>
  <c r="K23" i="8"/>
  <c r="U23" i="8" s="1"/>
  <c r="T22" i="8"/>
  <c r="Q22" i="8"/>
  <c r="N22" i="8"/>
  <c r="K22" i="8"/>
  <c r="U22" i="8" s="1"/>
  <c r="T21" i="8"/>
  <c r="Q21" i="8"/>
  <c r="N21" i="8"/>
  <c r="K21" i="8"/>
  <c r="U21" i="8" s="1"/>
  <c r="T20" i="8"/>
  <c r="Q20" i="8"/>
  <c r="N20" i="8"/>
  <c r="K20" i="8"/>
  <c r="U20" i="8" s="1"/>
  <c r="T19" i="8"/>
  <c r="Q19" i="8"/>
  <c r="N19" i="8"/>
  <c r="K19" i="8"/>
  <c r="U19" i="8" s="1"/>
  <c r="T18" i="8"/>
  <c r="Q18" i="8"/>
  <c r="N18" i="8"/>
  <c r="K18" i="8"/>
  <c r="U18" i="8" s="1"/>
  <c r="T17" i="8"/>
  <c r="Q17" i="8"/>
  <c r="N17" i="8"/>
  <c r="K17" i="8"/>
  <c r="U17" i="8" s="1"/>
  <c r="T16" i="8"/>
  <c r="Q16" i="8"/>
  <c r="N16" i="8"/>
  <c r="K16" i="8"/>
  <c r="U16" i="8" s="1"/>
  <c r="T15" i="8"/>
  <c r="Q15" i="8"/>
  <c r="N15" i="8"/>
  <c r="K15" i="8"/>
  <c r="U15" i="8" s="1"/>
  <c r="T14" i="8"/>
  <c r="Q14" i="8"/>
  <c r="N14" i="8"/>
  <c r="K14" i="8"/>
  <c r="U14" i="8" s="1"/>
  <c r="T13" i="8"/>
  <c r="Q13" i="8"/>
  <c r="N13" i="8"/>
  <c r="K13" i="8"/>
  <c r="U13" i="8" s="1"/>
  <c r="T12" i="8"/>
  <c r="Q12" i="8"/>
  <c r="N12" i="8"/>
  <c r="K12" i="8"/>
  <c r="U12" i="8" s="1"/>
  <c r="T11" i="8"/>
  <c r="Q11" i="8"/>
  <c r="N11" i="8"/>
  <c r="K11" i="8"/>
  <c r="U11" i="8" s="1"/>
  <c r="T10" i="8"/>
  <c r="Q10" i="8"/>
  <c r="N10" i="8"/>
  <c r="K10" i="8"/>
  <c r="U10" i="8" s="1"/>
  <c r="T9" i="8"/>
  <c r="Q9" i="8"/>
  <c r="N9" i="8"/>
  <c r="K9" i="8"/>
  <c r="U9" i="8" s="1"/>
  <c r="T8" i="8"/>
  <c r="Q8" i="8"/>
  <c r="N8" i="8"/>
  <c r="K8" i="8"/>
  <c r="U8" i="8" s="1"/>
  <c r="T7" i="8"/>
  <c r="Q7" i="8"/>
  <c r="N7" i="8"/>
  <c r="K7" i="8"/>
  <c r="U7" i="8" s="1"/>
  <c r="T6" i="8"/>
  <c r="Q6" i="8"/>
  <c r="N6" i="8"/>
  <c r="K6" i="8"/>
  <c r="U6" i="8" s="1"/>
  <c r="T57" i="10"/>
  <c r="Q57" i="10"/>
  <c r="N57" i="10"/>
  <c r="K57" i="10"/>
  <c r="U57" i="10" s="1"/>
  <c r="T56" i="10"/>
  <c r="Q56" i="10"/>
  <c r="N56" i="10"/>
  <c r="K56" i="10"/>
  <c r="U56" i="10" s="1"/>
  <c r="T55" i="10"/>
  <c r="Q55" i="10"/>
  <c r="N55" i="10"/>
  <c r="K55" i="10"/>
  <c r="U55" i="10" s="1"/>
  <c r="T54" i="10"/>
  <c r="Q54" i="10"/>
  <c r="N54" i="10"/>
  <c r="K54" i="10"/>
  <c r="U54" i="10" s="1"/>
  <c r="T53" i="10"/>
  <c r="Q53" i="10"/>
  <c r="N53" i="10"/>
  <c r="K53" i="10"/>
  <c r="U53" i="10" s="1"/>
  <c r="T52" i="10"/>
  <c r="Q52" i="10"/>
  <c r="N52" i="10"/>
  <c r="K52" i="10"/>
  <c r="U52" i="10" s="1"/>
  <c r="T51" i="10"/>
  <c r="Q51" i="10"/>
  <c r="N51" i="10"/>
  <c r="K51" i="10"/>
  <c r="U51" i="10" s="1"/>
  <c r="T50" i="10"/>
  <c r="Q50" i="10"/>
  <c r="N50" i="10"/>
  <c r="K50" i="10"/>
  <c r="U50" i="10" s="1"/>
  <c r="T49" i="10"/>
  <c r="Q49" i="10"/>
  <c r="N49" i="10"/>
  <c r="K49" i="10"/>
  <c r="U49" i="10" s="1"/>
  <c r="T48" i="10"/>
  <c r="Q48" i="10"/>
  <c r="N48" i="10"/>
  <c r="K48" i="10"/>
  <c r="U48" i="10" s="1"/>
  <c r="T47" i="10"/>
  <c r="Q47" i="10"/>
  <c r="N47" i="10"/>
  <c r="K47" i="10"/>
  <c r="U47" i="10" s="1"/>
  <c r="T46" i="10"/>
  <c r="Q46" i="10"/>
  <c r="N46" i="10"/>
  <c r="K46" i="10"/>
  <c r="U46" i="10" s="1"/>
  <c r="T45" i="10"/>
  <c r="Q45" i="10"/>
  <c r="N45" i="10"/>
  <c r="K45" i="10"/>
  <c r="U45" i="10" s="1"/>
  <c r="T44" i="10"/>
  <c r="Q44" i="10"/>
  <c r="N44" i="10"/>
  <c r="K44" i="10"/>
  <c r="U44" i="10" s="1"/>
  <c r="T43" i="10"/>
  <c r="Q43" i="10"/>
  <c r="N43" i="10"/>
  <c r="K43" i="10"/>
  <c r="U43" i="10" s="1"/>
  <c r="T42" i="10"/>
  <c r="Q42" i="10"/>
  <c r="N42" i="10"/>
  <c r="K42" i="10"/>
  <c r="U42" i="10" s="1"/>
  <c r="T41" i="10"/>
  <c r="Q41" i="10"/>
  <c r="N41" i="10"/>
  <c r="K41" i="10"/>
  <c r="U41" i="10" s="1"/>
  <c r="T40" i="10"/>
  <c r="Q40" i="10"/>
  <c r="N40" i="10"/>
  <c r="K40" i="10"/>
  <c r="U40" i="10" s="1"/>
  <c r="T39" i="10"/>
  <c r="Q39" i="10"/>
  <c r="N39" i="10"/>
  <c r="K39" i="10"/>
  <c r="U39" i="10" s="1"/>
  <c r="T38" i="10"/>
  <c r="Q38" i="10"/>
  <c r="N38" i="10"/>
  <c r="K38" i="10"/>
  <c r="U38" i="10" s="1"/>
  <c r="T37" i="10"/>
  <c r="Q37" i="10"/>
  <c r="N37" i="10"/>
  <c r="K37" i="10"/>
  <c r="U37" i="10" s="1"/>
  <c r="T36" i="10"/>
  <c r="Q36" i="10"/>
  <c r="N36" i="10"/>
  <c r="K36" i="10"/>
  <c r="U36" i="10" s="1"/>
  <c r="T35" i="10"/>
  <c r="Q35" i="10"/>
  <c r="N35" i="10"/>
  <c r="K35" i="10"/>
  <c r="U35" i="10" s="1"/>
  <c r="T34" i="10"/>
  <c r="Q34" i="10"/>
  <c r="N34" i="10"/>
  <c r="K34" i="10"/>
  <c r="U34" i="10" s="1"/>
  <c r="T33" i="10"/>
  <c r="Q33" i="10"/>
  <c r="N33" i="10"/>
  <c r="K33" i="10"/>
  <c r="U33" i="10" s="1"/>
  <c r="T32" i="10"/>
  <c r="Q32" i="10"/>
  <c r="N32" i="10"/>
  <c r="K32" i="10"/>
  <c r="U32" i="10" s="1"/>
  <c r="T31" i="10"/>
  <c r="Q31" i="10"/>
  <c r="N31" i="10"/>
  <c r="K31" i="10"/>
  <c r="U31" i="10" s="1"/>
  <c r="T30" i="10"/>
  <c r="Q30" i="10"/>
  <c r="N30" i="10"/>
  <c r="K30" i="10"/>
  <c r="U30" i="10" s="1"/>
  <c r="T29" i="10"/>
  <c r="Q29" i="10"/>
  <c r="N29" i="10"/>
  <c r="K29" i="10"/>
  <c r="U29" i="10" s="1"/>
  <c r="T28" i="10"/>
  <c r="Q28" i="10"/>
  <c r="N28" i="10"/>
  <c r="K28" i="10"/>
  <c r="U28" i="10" s="1"/>
  <c r="T27" i="10"/>
  <c r="Q27" i="10"/>
  <c r="N27" i="10"/>
  <c r="K27" i="10"/>
  <c r="U27" i="10" s="1"/>
  <c r="T26" i="10"/>
  <c r="Q26" i="10"/>
  <c r="N26" i="10"/>
  <c r="K26" i="10"/>
  <c r="U26" i="10" s="1"/>
  <c r="T25" i="10"/>
  <c r="Q25" i="10"/>
  <c r="N25" i="10"/>
  <c r="K25" i="10"/>
  <c r="U25" i="10" s="1"/>
  <c r="T24" i="10"/>
  <c r="Q24" i="10"/>
  <c r="N24" i="10"/>
  <c r="K24" i="10"/>
  <c r="U24" i="10" s="1"/>
  <c r="T23" i="10"/>
  <c r="Q23" i="10"/>
  <c r="N23" i="10"/>
  <c r="K23" i="10"/>
  <c r="U23" i="10" s="1"/>
  <c r="T22" i="10"/>
  <c r="Q22" i="10"/>
  <c r="N22" i="10"/>
  <c r="K22" i="10"/>
  <c r="U22" i="10" s="1"/>
  <c r="T21" i="10"/>
  <c r="Q21" i="10"/>
  <c r="N21" i="10"/>
  <c r="K21" i="10"/>
  <c r="U21" i="10" s="1"/>
  <c r="T20" i="10"/>
  <c r="Q20" i="10"/>
  <c r="N20" i="10"/>
  <c r="K20" i="10"/>
  <c r="U20" i="10" s="1"/>
  <c r="T19" i="10"/>
  <c r="Q19" i="10"/>
  <c r="N19" i="10"/>
  <c r="K19" i="10"/>
  <c r="U19" i="10" s="1"/>
  <c r="T18" i="10"/>
  <c r="Q18" i="10"/>
  <c r="N18" i="10"/>
  <c r="K18" i="10"/>
  <c r="U18" i="10" s="1"/>
  <c r="T17" i="10"/>
  <c r="Q17" i="10"/>
  <c r="N17" i="10"/>
  <c r="K17" i="10"/>
  <c r="U17" i="10" s="1"/>
  <c r="T16" i="10"/>
  <c r="Q16" i="10"/>
  <c r="N16" i="10"/>
  <c r="K16" i="10"/>
  <c r="U16" i="10" s="1"/>
  <c r="T15" i="10"/>
  <c r="Q15" i="10"/>
  <c r="N15" i="10"/>
  <c r="K15" i="10"/>
  <c r="U15" i="10" s="1"/>
  <c r="T14" i="10"/>
  <c r="Q14" i="10"/>
  <c r="N14" i="10"/>
  <c r="K14" i="10"/>
  <c r="U14" i="10" s="1"/>
  <c r="T13" i="10"/>
  <c r="Q13" i="10"/>
  <c r="N13" i="10"/>
  <c r="K13" i="10"/>
  <c r="U13" i="10" s="1"/>
  <c r="T12" i="10"/>
  <c r="Q12" i="10"/>
  <c r="N12" i="10"/>
  <c r="K12" i="10"/>
  <c r="U12" i="10" s="1"/>
  <c r="T11" i="10"/>
  <c r="Q11" i="10"/>
  <c r="N11" i="10"/>
  <c r="K11" i="10"/>
  <c r="U11" i="10" s="1"/>
  <c r="T10" i="10"/>
  <c r="Q10" i="10"/>
  <c r="N10" i="10"/>
  <c r="K10" i="10"/>
  <c r="U10" i="10" s="1"/>
  <c r="T9" i="10"/>
  <c r="Q9" i="10"/>
  <c r="N9" i="10"/>
  <c r="K9" i="10"/>
  <c r="U9" i="10" s="1"/>
  <c r="T8" i="10"/>
  <c r="Q8" i="10"/>
  <c r="N8" i="10"/>
  <c r="K8" i="10"/>
  <c r="U8" i="10" s="1"/>
  <c r="T7" i="10"/>
  <c r="Q7" i="10"/>
  <c r="N7" i="10"/>
  <c r="K7" i="10"/>
  <c r="U7" i="10" s="1"/>
  <c r="T6" i="10"/>
  <c r="Q6" i="10"/>
  <c r="N6" i="10"/>
  <c r="K6" i="10"/>
  <c r="U6" i="10" s="1"/>
  <c r="T55" i="7"/>
  <c r="Q55" i="7"/>
  <c r="N55" i="7"/>
  <c r="K55" i="7"/>
  <c r="U55" i="7" s="1"/>
  <c r="T54" i="7"/>
  <c r="Q54" i="7"/>
  <c r="N54" i="7"/>
  <c r="K54" i="7"/>
  <c r="U54" i="7" s="1"/>
  <c r="T53" i="7"/>
  <c r="Q53" i="7"/>
  <c r="N53" i="7"/>
  <c r="K53" i="7"/>
  <c r="U53" i="7" s="1"/>
  <c r="T52" i="7"/>
  <c r="Q52" i="7"/>
  <c r="N52" i="7"/>
  <c r="K52" i="7"/>
  <c r="U52" i="7" s="1"/>
  <c r="T51" i="7"/>
  <c r="Q51" i="7"/>
  <c r="N51" i="7"/>
  <c r="K51" i="7"/>
  <c r="U51" i="7" s="1"/>
  <c r="T50" i="7"/>
  <c r="Q50" i="7"/>
  <c r="N50" i="7"/>
  <c r="K50" i="7"/>
  <c r="U50" i="7" s="1"/>
  <c r="T49" i="7"/>
  <c r="Q49" i="7"/>
  <c r="N49" i="7"/>
  <c r="K49" i="7"/>
  <c r="U49" i="7" s="1"/>
  <c r="T48" i="7"/>
  <c r="Q48" i="7"/>
  <c r="N48" i="7"/>
  <c r="K48" i="7"/>
  <c r="U48" i="7" s="1"/>
  <c r="T47" i="7"/>
  <c r="Q47" i="7"/>
  <c r="N47" i="7"/>
  <c r="K47" i="7"/>
  <c r="U47" i="7" s="1"/>
  <c r="T46" i="7"/>
  <c r="Q46" i="7"/>
  <c r="N46" i="7"/>
  <c r="K46" i="7"/>
  <c r="U46" i="7" s="1"/>
  <c r="T45" i="7"/>
  <c r="Q45" i="7"/>
  <c r="N45" i="7"/>
  <c r="K45" i="7"/>
  <c r="U45" i="7" s="1"/>
  <c r="T44" i="7"/>
  <c r="Q44" i="7"/>
  <c r="N44" i="7"/>
  <c r="K44" i="7"/>
  <c r="U44" i="7" s="1"/>
  <c r="T43" i="7"/>
  <c r="Q43" i="7"/>
  <c r="N43" i="7"/>
  <c r="K43" i="7"/>
  <c r="U43" i="7" s="1"/>
  <c r="T42" i="7"/>
  <c r="Q42" i="7"/>
  <c r="N42" i="7"/>
  <c r="K42" i="7"/>
  <c r="U42" i="7" s="1"/>
  <c r="T41" i="7"/>
  <c r="Q41" i="7"/>
  <c r="N41" i="7"/>
  <c r="K41" i="7"/>
  <c r="U41" i="7" s="1"/>
  <c r="T40" i="7"/>
  <c r="Q40" i="7"/>
  <c r="N40" i="7"/>
  <c r="K40" i="7"/>
  <c r="U40" i="7" s="1"/>
  <c r="T39" i="7"/>
  <c r="Q39" i="7"/>
  <c r="N39" i="7"/>
  <c r="K39" i="7"/>
  <c r="U39" i="7" s="1"/>
  <c r="T38" i="7"/>
  <c r="Q38" i="7"/>
  <c r="N38" i="7"/>
  <c r="K38" i="7"/>
  <c r="U38" i="7" s="1"/>
  <c r="T37" i="7"/>
  <c r="Q37" i="7"/>
  <c r="N37" i="7"/>
  <c r="K37" i="7"/>
  <c r="U37" i="7" s="1"/>
  <c r="T36" i="7"/>
  <c r="Q36" i="7"/>
  <c r="N36" i="7"/>
  <c r="K36" i="7"/>
  <c r="U36" i="7" s="1"/>
  <c r="T35" i="7"/>
  <c r="Q35" i="7"/>
  <c r="N35" i="7"/>
  <c r="K35" i="7"/>
  <c r="U35" i="7" s="1"/>
  <c r="T34" i="7"/>
  <c r="Q34" i="7"/>
  <c r="N34" i="7"/>
  <c r="K34" i="7"/>
  <c r="U34" i="7" s="1"/>
  <c r="T33" i="7"/>
  <c r="Q33" i="7"/>
  <c r="N33" i="7"/>
  <c r="K33" i="7"/>
  <c r="U33" i="7" s="1"/>
  <c r="T32" i="7"/>
  <c r="Q32" i="7"/>
  <c r="N32" i="7"/>
  <c r="K32" i="7"/>
  <c r="U32" i="7" s="1"/>
  <c r="T31" i="7"/>
  <c r="Q31" i="7"/>
  <c r="N31" i="7"/>
  <c r="K31" i="7"/>
  <c r="U31" i="7" s="1"/>
  <c r="T30" i="7"/>
  <c r="Q30" i="7"/>
  <c r="N30" i="7"/>
  <c r="K30" i="7"/>
  <c r="U30" i="7" s="1"/>
  <c r="T29" i="7"/>
  <c r="Q29" i="7"/>
  <c r="N29" i="7"/>
  <c r="U29" i="7"/>
  <c r="T28" i="7"/>
  <c r="Q28" i="7"/>
  <c r="N28" i="7"/>
  <c r="K28" i="7"/>
  <c r="U28" i="7" s="1"/>
  <c r="T27" i="7"/>
  <c r="Q27" i="7"/>
  <c r="N27" i="7"/>
  <c r="K27" i="7"/>
  <c r="U27" i="7" s="1"/>
  <c r="T26" i="7"/>
  <c r="Q26" i="7"/>
  <c r="N26" i="7"/>
  <c r="K26" i="7"/>
  <c r="U26" i="7" s="1"/>
  <c r="T25" i="7"/>
  <c r="Q25" i="7"/>
  <c r="N25" i="7"/>
  <c r="K25" i="7"/>
  <c r="U25" i="7" s="1"/>
  <c r="T24" i="7"/>
  <c r="Q24" i="7"/>
  <c r="N24" i="7"/>
  <c r="K24" i="7"/>
  <c r="U24" i="7" s="1"/>
  <c r="T23" i="7"/>
  <c r="Q23" i="7"/>
  <c r="N23" i="7"/>
  <c r="K23" i="7"/>
  <c r="U23" i="7" s="1"/>
  <c r="T22" i="7"/>
  <c r="Q22" i="7"/>
  <c r="N22" i="7"/>
  <c r="K22" i="7"/>
  <c r="U22" i="7" s="1"/>
  <c r="T21" i="7"/>
  <c r="Q21" i="7"/>
  <c r="N21" i="7"/>
  <c r="K21" i="7"/>
  <c r="U21" i="7" s="1"/>
  <c r="T20" i="7"/>
  <c r="Q20" i="7"/>
  <c r="N20" i="7"/>
  <c r="K20" i="7"/>
  <c r="U20" i="7" s="1"/>
  <c r="T19" i="7"/>
  <c r="Q19" i="7"/>
  <c r="N19" i="7"/>
  <c r="K19" i="7"/>
  <c r="U19" i="7" s="1"/>
  <c r="T18" i="7"/>
  <c r="Q18" i="7"/>
  <c r="N18" i="7"/>
  <c r="K18" i="7"/>
  <c r="U18" i="7" s="1"/>
  <c r="T17" i="7"/>
  <c r="Q17" i="7"/>
  <c r="N17" i="7"/>
  <c r="K17" i="7"/>
  <c r="U17" i="7" s="1"/>
  <c r="T16" i="7"/>
  <c r="Q16" i="7"/>
  <c r="N16" i="7"/>
  <c r="K16" i="7"/>
  <c r="U16" i="7" s="1"/>
  <c r="T15" i="7"/>
  <c r="Q15" i="7"/>
  <c r="N15" i="7"/>
  <c r="K15" i="7"/>
  <c r="U15" i="7" s="1"/>
  <c r="T14" i="7"/>
  <c r="Q14" i="7"/>
  <c r="N14" i="7"/>
  <c r="K14" i="7"/>
  <c r="U14" i="7" s="1"/>
  <c r="T13" i="7"/>
  <c r="Q13" i="7"/>
  <c r="N13" i="7"/>
  <c r="K13" i="7"/>
  <c r="U13" i="7" s="1"/>
  <c r="T12" i="7"/>
  <c r="Q12" i="7"/>
  <c r="N12" i="7"/>
  <c r="K12" i="7"/>
  <c r="U12" i="7" s="1"/>
  <c r="T11" i="7"/>
  <c r="Q11" i="7"/>
  <c r="N11" i="7"/>
  <c r="K11" i="7"/>
  <c r="U11" i="7" s="1"/>
  <c r="T10" i="7"/>
  <c r="Q10" i="7"/>
  <c r="N10" i="7"/>
  <c r="K10" i="7"/>
  <c r="U10" i="7" s="1"/>
  <c r="T9" i="7"/>
  <c r="Q9" i="7"/>
  <c r="N9" i="7"/>
  <c r="K9" i="7"/>
  <c r="U9" i="7" s="1"/>
  <c r="T8" i="7"/>
  <c r="Q8" i="7"/>
  <c r="N8" i="7"/>
  <c r="K8" i="7"/>
  <c r="U8" i="7" s="1"/>
  <c r="T7" i="7"/>
  <c r="Q7" i="7"/>
  <c r="N7" i="7"/>
  <c r="K7" i="7"/>
  <c r="U7" i="7" s="1"/>
  <c r="T6" i="7"/>
  <c r="Q6" i="7"/>
  <c r="N6" i="7"/>
  <c r="K6" i="7"/>
  <c r="T58" i="6"/>
  <c r="Q58" i="6"/>
  <c r="N58" i="6"/>
  <c r="K58" i="6"/>
  <c r="T57" i="6"/>
  <c r="Q57" i="6"/>
  <c r="N57" i="6"/>
  <c r="K57" i="6"/>
  <c r="T56" i="6"/>
  <c r="Q56" i="6"/>
  <c r="N56" i="6"/>
  <c r="K56" i="6"/>
  <c r="T55" i="6"/>
  <c r="Q55" i="6"/>
  <c r="N55" i="6"/>
  <c r="K55" i="6"/>
  <c r="T54" i="6"/>
  <c r="Q54" i="6"/>
  <c r="N54" i="6"/>
  <c r="K54" i="6"/>
  <c r="T53" i="6"/>
  <c r="Q53" i="6"/>
  <c r="N53" i="6"/>
  <c r="K53" i="6"/>
  <c r="T52" i="6"/>
  <c r="Q52" i="6"/>
  <c r="N52" i="6"/>
  <c r="K52" i="6"/>
  <c r="T51" i="6"/>
  <c r="Q51" i="6"/>
  <c r="N51" i="6"/>
  <c r="K51" i="6"/>
  <c r="T50" i="6"/>
  <c r="Q50" i="6"/>
  <c r="N50" i="6"/>
  <c r="K50" i="6"/>
  <c r="T49" i="6"/>
  <c r="Q49" i="6"/>
  <c r="N49" i="6"/>
  <c r="K49" i="6"/>
  <c r="T48" i="6"/>
  <c r="Q48" i="6"/>
  <c r="N48" i="6"/>
  <c r="K48" i="6"/>
  <c r="T47" i="6"/>
  <c r="Q47" i="6"/>
  <c r="N47" i="6"/>
  <c r="K47" i="6"/>
  <c r="T46" i="6"/>
  <c r="Q46" i="6"/>
  <c r="N46" i="6"/>
  <c r="K46" i="6"/>
  <c r="T45" i="6"/>
  <c r="Q45" i="6"/>
  <c r="N45" i="6"/>
  <c r="K45" i="6"/>
  <c r="T44" i="6"/>
  <c r="Q44" i="6"/>
  <c r="N44" i="6"/>
  <c r="K44" i="6"/>
  <c r="T43" i="6"/>
  <c r="Q43" i="6"/>
  <c r="N43" i="6"/>
  <c r="K43" i="6"/>
  <c r="T42" i="6"/>
  <c r="Q42" i="6"/>
  <c r="N42" i="6"/>
  <c r="K42" i="6"/>
  <c r="T41" i="6"/>
  <c r="Q41" i="6"/>
  <c r="N41" i="6"/>
  <c r="K41" i="6"/>
  <c r="T40" i="6"/>
  <c r="Q40" i="6"/>
  <c r="N40" i="6"/>
  <c r="K40" i="6"/>
  <c r="T39" i="6"/>
  <c r="Q39" i="6"/>
  <c r="N39" i="6"/>
  <c r="K39" i="6"/>
  <c r="T38" i="6"/>
  <c r="Q38" i="6"/>
  <c r="N38" i="6"/>
  <c r="K38" i="6"/>
  <c r="T37" i="6"/>
  <c r="Q37" i="6"/>
  <c r="N37" i="6"/>
  <c r="K37" i="6"/>
  <c r="T36" i="6"/>
  <c r="Q36" i="6"/>
  <c r="N36" i="6"/>
  <c r="K36" i="6"/>
  <c r="T35" i="6"/>
  <c r="Q35" i="6"/>
  <c r="N35" i="6"/>
  <c r="K35" i="6"/>
  <c r="T34" i="6"/>
  <c r="Q34" i="6"/>
  <c r="N34" i="6"/>
  <c r="K34" i="6"/>
  <c r="T33" i="6"/>
  <c r="Q33" i="6"/>
  <c r="N33" i="6"/>
  <c r="K33" i="6"/>
  <c r="T32" i="6"/>
  <c r="Q32" i="6"/>
  <c r="N32" i="6"/>
  <c r="K32" i="6"/>
  <c r="T31" i="6"/>
  <c r="Q31" i="6"/>
  <c r="N31" i="6"/>
  <c r="K31" i="6"/>
  <c r="T30" i="6"/>
  <c r="Q30" i="6"/>
  <c r="N30" i="6"/>
  <c r="K30" i="6"/>
  <c r="T29" i="6"/>
  <c r="Q29" i="6"/>
  <c r="N29" i="6"/>
  <c r="K29" i="6"/>
  <c r="T28" i="6"/>
  <c r="Q28" i="6"/>
  <c r="N28" i="6"/>
  <c r="K28" i="6"/>
  <c r="T27" i="6"/>
  <c r="Q27" i="6"/>
  <c r="N27" i="6"/>
  <c r="K27" i="6"/>
  <c r="T26" i="6"/>
  <c r="Q26" i="6"/>
  <c r="N26" i="6"/>
  <c r="K26" i="6"/>
  <c r="T25" i="6"/>
  <c r="Q25" i="6"/>
  <c r="N25" i="6"/>
  <c r="K25" i="6"/>
  <c r="T24" i="6"/>
  <c r="Q24" i="6"/>
  <c r="N24" i="6"/>
  <c r="K24" i="6"/>
  <c r="T23" i="6"/>
  <c r="Q23" i="6"/>
  <c r="N23" i="6"/>
  <c r="K23" i="6"/>
  <c r="T22" i="6"/>
  <c r="Q22" i="6"/>
  <c r="N22" i="6"/>
  <c r="K22" i="6"/>
  <c r="T21" i="6"/>
  <c r="Q21" i="6"/>
  <c r="N21" i="6"/>
  <c r="K21" i="6"/>
  <c r="T20" i="6"/>
  <c r="Q20" i="6"/>
  <c r="N20" i="6"/>
  <c r="K20" i="6"/>
  <c r="T19" i="6"/>
  <c r="Q19" i="6"/>
  <c r="N19" i="6"/>
  <c r="K19" i="6"/>
  <c r="T18" i="6"/>
  <c r="Q18" i="6"/>
  <c r="N18" i="6"/>
  <c r="K18" i="6"/>
  <c r="T17" i="6"/>
  <c r="Q17" i="6"/>
  <c r="N17" i="6"/>
  <c r="K17" i="6"/>
  <c r="T16" i="6"/>
  <c r="Q16" i="6"/>
  <c r="N16" i="6"/>
  <c r="K16" i="6"/>
  <c r="T15" i="6"/>
  <c r="Q15" i="6"/>
  <c r="N15" i="6"/>
  <c r="K15" i="6"/>
  <c r="T14" i="6"/>
  <c r="Q14" i="6"/>
  <c r="N14" i="6"/>
  <c r="K14" i="6"/>
  <c r="T13" i="6"/>
  <c r="Q13" i="6"/>
  <c r="N13" i="6"/>
  <c r="K13" i="6"/>
  <c r="T12" i="6"/>
  <c r="Q12" i="6"/>
  <c r="N12" i="6"/>
  <c r="K12" i="6"/>
  <c r="T11" i="6"/>
  <c r="Q11" i="6"/>
  <c r="N11" i="6"/>
  <c r="K11" i="6"/>
  <c r="T10" i="6"/>
  <c r="Q10" i="6"/>
  <c r="N10" i="6"/>
  <c r="K10" i="6"/>
  <c r="T9" i="6"/>
  <c r="Q9" i="6"/>
  <c r="N9" i="6"/>
  <c r="K9" i="6"/>
  <c r="T8" i="6"/>
  <c r="Q8" i="6"/>
  <c r="N8" i="6"/>
  <c r="K8" i="6"/>
  <c r="T7" i="6"/>
  <c r="Q7" i="6"/>
  <c r="N7" i="6"/>
  <c r="K7" i="6"/>
  <c r="U7" i="6" s="1"/>
  <c r="T6" i="6"/>
  <c r="Q6" i="6"/>
  <c r="N6" i="6"/>
  <c r="K6" i="6"/>
  <c r="T52" i="5"/>
  <c r="Q52" i="5"/>
  <c r="N52" i="5"/>
  <c r="K52" i="5"/>
  <c r="U52" i="5" s="1"/>
  <c r="T51" i="5"/>
  <c r="Q51" i="5"/>
  <c r="N51" i="5"/>
  <c r="K51" i="5"/>
  <c r="U51" i="5" s="1"/>
  <c r="T50" i="5"/>
  <c r="Q50" i="5"/>
  <c r="N50" i="5"/>
  <c r="K50" i="5"/>
  <c r="U50" i="5" s="1"/>
  <c r="T49" i="5"/>
  <c r="Q49" i="5"/>
  <c r="N49" i="5"/>
  <c r="K49" i="5"/>
  <c r="U49" i="5" s="1"/>
  <c r="T48" i="5"/>
  <c r="Q48" i="5"/>
  <c r="N48" i="5"/>
  <c r="K48" i="5"/>
  <c r="U48" i="5" s="1"/>
  <c r="T47" i="5"/>
  <c r="Q47" i="5"/>
  <c r="N47" i="5"/>
  <c r="K47" i="5"/>
  <c r="U47" i="5" s="1"/>
  <c r="T46" i="5"/>
  <c r="Q46" i="5"/>
  <c r="N46" i="5"/>
  <c r="K46" i="5"/>
  <c r="U46" i="5" s="1"/>
  <c r="T45" i="5"/>
  <c r="Q45" i="5"/>
  <c r="N45" i="5"/>
  <c r="K45" i="5"/>
  <c r="U45" i="5" s="1"/>
  <c r="T44" i="5"/>
  <c r="Q44" i="5"/>
  <c r="N44" i="5"/>
  <c r="K44" i="5"/>
  <c r="U44" i="5" s="1"/>
  <c r="T43" i="5"/>
  <c r="Q43" i="5"/>
  <c r="N43" i="5"/>
  <c r="K43" i="5"/>
  <c r="U43" i="5" s="1"/>
  <c r="T42" i="5"/>
  <c r="Q42" i="5"/>
  <c r="N42" i="5"/>
  <c r="K42" i="5"/>
  <c r="U42" i="5" s="1"/>
  <c r="T41" i="5"/>
  <c r="Q41" i="5"/>
  <c r="N41" i="5"/>
  <c r="K41" i="5"/>
  <c r="U41" i="5" s="1"/>
  <c r="T40" i="5"/>
  <c r="Q40" i="5"/>
  <c r="N40" i="5"/>
  <c r="K40" i="5"/>
  <c r="U40" i="5" s="1"/>
  <c r="T39" i="5"/>
  <c r="Q39" i="5"/>
  <c r="N39" i="5"/>
  <c r="K39" i="5"/>
  <c r="U39" i="5" s="1"/>
  <c r="T38" i="5"/>
  <c r="Q38" i="5"/>
  <c r="N38" i="5"/>
  <c r="K38" i="5"/>
  <c r="U38" i="5" s="1"/>
  <c r="T37" i="5"/>
  <c r="Q37" i="5"/>
  <c r="N37" i="5"/>
  <c r="K37" i="5"/>
  <c r="U37" i="5" s="1"/>
  <c r="T36" i="5"/>
  <c r="Q36" i="5"/>
  <c r="N36" i="5"/>
  <c r="K36" i="5"/>
  <c r="U36" i="5" s="1"/>
  <c r="T35" i="5"/>
  <c r="Q35" i="5"/>
  <c r="N35" i="5"/>
  <c r="K35" i="5"/>
  <c r="U35" i="5" s="1"/>
  <c r="T34" i="5"/>
  <c r="Q34" i="5"/>
  <c r="N34" i="5"/>
  <c r="K34" i="5"/>
  <c r="U34" i="5" s="1"/>
  <c r="T33" i="5"/>
  <c r="Q33" i="5"/>
  <c r="N33" i="5"/>
  <c r="K33" i="5"/>
  <c r="U33" i="5" s="1"/>
  <c r="T32" i="5"/>
  <c r="Q32" i="5"/>
  <c r="N32" i="5"/>
  <c r="K32" i="5"/>
  <c r="U32" i="5" s="1"/>
  <c r="T31" i="5"/>
  <c r="Q31" i="5"/>
  <c r="N31" i="5"/>
  <c r="K31" i="5"/>
  <c r="U31" i="5" s="1"/>
  <c r="T30" i="5"/>
  <c r="Q30" i="5"/>
  <c r="N30" i="5"/>
  <c r="K30" i="5"/>
  <c r="U30" i="5" s="1"/>
  <c r="T29" i="5"/>
  <c r="Q29" i="5"/>
  <c r="N29" i="5"/>
  <c r="K29" i="5"/>
  <c r="U29" i="5" s="1"/>
  <c r="T28" i="5"/>
  <c r="Q28" i="5"/>
  <c r="N28" i="5"/>
  <c r="K28" i="5"/>
  <c r="U28" i="5" s="1"/>
  <c r="T27" i="5"/>
  <c r="Q27" i="5"/>
  <c r="N27" i="5"/>
  <c r="K27" i="5"/>
  <c r="U27" i="5" s="1"/>
  <c r="T26" i="5"/>
  <c r="Q26" i="5"/>
  <c r="N26" i="5"/>
  <c r="K26" i="5"/>
  <c r="U26" i="5" s="1"/>
  <c r="T25" i="5"/>
  <c r="Q25" i="5"/>
  <c r="N25" i="5"/>
  <c r="K25" i="5"/>
  <c r="U25" i="5" s="1"/>
  <c r="T24" i="5"/>
  <c r="Q24" i="5"/>
  <c r="N24" i="5"/>
  <c r="K24" i="5"/>
  <c r="U24" i="5" s="1"/>
  <c r="T23" i="5"/>
  <c r="Q23" i="5"/>
  <c r="N23" i="5"/>
  <c r="K23" i="5"/>
  <c r="U23" i="5" s="1"/>
  <c r="T22" i="5"/>
  <c r="Q22" i="5"/>
  <c r="N22" i="5"/>
  <c r="K22" i="5"/>
  <c r="U22" i="5" s="1"/>
  <c r="T21" i="5"/>
  <c r="Q21" i="5"/>
  <c r="N21" i="5"/>
  <c r="K21" i="5"/>
  <c r="T20" i="5"/>
  <c r="Q20" i="5"/>
  <c r="N20" i="5"/>
  <c r="K20" i="5"/>
  <c r="U20" i="5" s="1"/>
  <c r="T19" i="5"/>
  <c r="Q19" i="5"/>
  <c r="N19" i="5"/>
  <c r="K19" i="5"/>
  <c r="U19" i="5" s="1"/>
  <c r="T18" i="5"/>
  <c r="Q18" i="5"/>
  <c r="N18" i="5"/>
  <c r="K18" i="5"/>
  <c r="U18" i="5" s="1"/>
  <c r="T17" i="5"/>
  <c r="Q17" i="5"/>
  <c r="N17" i="5"/>
  <c r="K17" i="5"/>
  <c r="U17" i="5" s="1"/>
  <c r="T16" i="5"/>
  <c r="Q16" i="5"/>
  <c r="N16" i="5"/>
  <c r="K16" i="5"/>
  <c r="U16" i="5" s="1"/>
  <c r="T15" i="5"/>
  <c r="Q15" i="5"/>
  <c r="N15" i="5"/>
  <c r="K15" i="5"/>
  <c r="T14" i="5"/>
  <c r="Q14" i="5"/>
  <c r="N14" i="5"/>
  <c r="T13" i="5"/>
  <c r="Q13" i="5"/>
  <c r="N13" i="5"/>
  <c r="K13" i="5"/>
  <c r="T12" i="5"/>
  <c r="Q12" i="5"/>
  <c r="N12" i="5"/>
  <c r="K12" i="5"/>
  <c r="T11" i="5"/>
  <c r="Q11" i="5"/>
  <c r="N11" i="5"/>
  <c r="K11" i="5"/>
  <c r="T10" i="5"/>
  <c r="Q10" i="5"/>
  <c r="N10" i="5"/>
  <c r="K10" i="5"/>
  <c r="T9" i="5"/>
  <c r="Q9" i="5"/>
  <c r="N9" i="5"/>
  <c r="K9" i="5"/>
  <c r="T8" i="5"/>
  <c r="Q8" i="5"/>
  <c r="N8" i="5"/>
  <c r="K8" i="5"/>
  <c r="T7" i="5"/>
  <c r="Q7" i="5"/>
  <c r="N7" i="5"/>
  <c r="K7" i="5"/>
  <c r="T6" i="5"/>
  <c r="Q6" i="5"/>
  <c r="N6" i="5"/>
  <c r="K6" i="5"/>
  <c r="T58" i="15"/>
  <c r="Q58" i="15"/>
  <c r="N58" i="15"/>
  <c r="K58" i="15"/>
  <c r="T57" i="15"/>
  <c r="Q57" i="15"/>
  <c r="N57" i="15"/>
  <c r="K57" i="15"/>
  <c r="T56" i="15"/>
  <c r="Q56" i="15"/>
  <c r="N56" i="15"/>
  <c r="K56" i="15"/>
  <c r="T55" i="15"/>
  <c r="Q55" i="15"/>
  <c r="N55" i="15"/>
  <c r="K55" i="15"/>
  <c r="T54" i="15"/>
  <c r="Q54" i="15"/>
  <c r="N54" i="15"/>
  <c r="K54" i="15"/>
  <c r="T53" i="15"/>
  <c r="Q53" i="15"/>
  <c r="N53" i="15"/>
  <c r="K53" i="15"/>
  <c r="T52" i="15"/>
  <c r="Q52" i="15"/>
  <c r="N52" i="15"/>
  <c r="K52" i="15"/>
  <c r="T51" i="15"/>
  <c r="Q51" i="15"/>
  <c r="N51" i="15"/>
  <c r="K51" i="15"/>
  <c r="T50" i="15"/>
  <c r="Q50" i="15"/>
  <c r="N50" i="15"/>
  <c r="K50" i="15"/>
  <c r="T49" i="15"/>
  <c r="Q49" i="15"/>
  <c r="N49" i="15"/>
  <c r="K49" i="15"/>
  <c r="T48" i="15"/>
  <c r="Q48" i="15"/>
  <c r="N48" i="15"/>
  <c r="K48" i="15"/>
  <c r="T47" i="15"/>
  <c r="Q47" i="15"/>
  <c r="N47" i="15"/>
  <c r="K47" i="15"/>
  <c r="T46" i="15"/>
  <c r="Q46" i="15"/>
  <c r="N46" i="15"/>
  <c r="K46" i="15"/>
  <c r="T45" i="15"/>
  <c r="Q45" i="15"/>
  <c r="N45" i="15"/>
  <c r="K45" i="15"/>
  <c r="T44" i="15"/>
  <c r="Q44" i="15"/>
  <c r="N44" i="15"/>
  <c r="K44" i="15"/>
  <c r="T43" i="15"/>
  <c r="Q43" i="15"/>
  <c r="N43" i="15"/>
  <c r="K43" i="15"/>
  <c r="T42" i="15"/>
  <c r="Q42" i="15"/>
  <c r="N42" i="15"/>
  <c r="K42" i="15"/>
  <c r="T41" i="15"/>
  <c r="Q41" i="15"/>
  <c r="N41" i="15"/>
  <c r="K41" i="15"/>
  <c r="T40" i="15"/>
  <c r="Q40" i="15"/>
  <c r="N40" i="15"/>
  <c r="K40" i="15"/>
  <c r="T39" i="15"/>
  <c r="Q39" i="15"/>
  <c r="N39" i="15"/>
  <c r="K39" i="15"/>
  <c r="T38" i="15"/>
  <c r="Q38" i="15"/>
  <c r="N38" i="15"/>
  <c r="K38" i="15"/>
  <c r="T37" i="15"/>
  <c r="Q37" i="15"/>
  <c r="N37" i="15"/>
  <c r="K37" i="15"/>
  <c r="T36" i="15"/>
  <c r="Q36" i="15"/>
  <c r="N36" i="15"/>
  <c r="K36" i="15"/>
  <c r="T35" i="15"/>
  <c r="Q35" i="15"/>
  <c r="N35" i="15"/>
  <c r="K35" i="15"/>
  <c r="T34" i="15"/>
  <c r="Q34" i="15"/>
  <c r="N34" i="15"/>
  <c r="K34" i="15"/>
  <c r="T33" i="15"/>
  <c r="Q33" i="15"/>
  <c r="N33" i="15"/>
  <c r="K33" i="15"/>
  <c r="T32" i="15"/>
  <c r="Q32" i="15"/>
  <c r="N32" i="15"/>
  <c r="K32" i="15"/>
  <c r="T31" i="15"/>
  <c r="Q31" i="15"/>
  <c r="N31" i="15"/>
  <c r="K31" i="15"/>
  <c r="T30" i="15"/>
  <c r="Q30" i="15"/>
  <c r="N30" i="15"/>
  <c r="K30" i="15"/>
  <c r="T29" i="15"/>
  <c r="Q29" i="15"/>
  <c r="N29" i="15"/>
  <c r="K29" i="15"/>
  <c r="T28" i="15"/>
  <c r="Q28" i="15"/>
  <c r="N28" i="15"/>
  <c r="K28" i="15"/>
  <c r="T27" i="15"/>
  <c r="Q27" i="15"/>
  <c r="N27" i="15"/>
  <c r="K27" i="15"/>
  <c r="T26" i="15"/>
  <c r="Q26" i="15"/>
  <c r="N26" i="15"/>
  <c r="K26" i="15"/>
  <c r="T25" i="15"/>
  <c r="Q25" i="15"/>
  <c r="N25" i="15"/>
  <c r="K25" i="15"/>
  <c r="T24" i="15"/>
  <c r="Q24" i="15"/>
  <c r="N24" i="15"/>
  <c r="K24" i="15"/>
  <c r="T23" i="15"/>
  <c r="Q23" i="15"/>
  <c r="N23" i="15"/>
  <c r="K23" i="15"/>
  <c r="T22" i="15"/>
  <c r="Q22" i="15"/>
  <c r="N22" i="15"/>
  <c r="K22" i="15"/>
  <c r="T21" i="15"/>
  <c r="Q21" i="15"/>
  <c r="N21" i="15"/>
  <c r="K21" i="15"/>
  <c r="T20" i="15"/>
  <c r="Q20" i="15"/>
  <c r="N20" i="15"/>
  <c r="K20" i="15"/>
  <c r="T19" i="15"/>
  <c r="Q19" i="15"/>
  <c r="N19" i="15"/>
  <c r="K19" i="15"/>
  <c r="T18" i="15"/>
  <c r="Q18" i="15"/>
  <c r="N18" i="15"/>
  <c r="K18" i="15"/>
  <c r="T17" i="15"/>
  <c r="Q17" i="15"/>
  <c r="N17" i="15"/>
  <c r="K17" i="15"/>
  <c r="T16" i="15"/>
  <c r="Q16" i="15"/>
  <c r="N16" i="15"/>
  <c r="K16" i="15"/>
  <c r="T15" i="15"/>
  <c r="Q15" i="15"/>
  <c r="N15" i="15"/>
  <c r="K15" i="15"/>
  <c r="T14" i="15"/>
  <c r="Q14" i="15"/>
  <c r="N14" i="15"/>
  <c r="K14" i="15"/>
  <c r="T13" i="15"/>
  <c r="Q13" i="15"/>
  <c r="N13" i="15"/>
  <c r="K13" i="15"/>
  <c r="T12" i="15"/>
  <c r="Q12" i="15"/>
  <c r="N12" i="15"/>
  <c r="K12" i="15"/>
  <c r="T11" i="15"/>
  <c r="Q11" i="15"/>
  <c r="N11" i="15"/>
  <c r="K11" i="15"/>
  <c r="T10" i="15"/>
  <c r="Q10" i="15"/>
  <c r="N10" i="15"/>
  <c r="K10" i="15"/>
  <c r="T9" i="15"/>
  <c r="Q9" i="15"/>
  <c r="N9" i="15"/>
  <c r="K9" i="15"/>
  <c r="T8" i="15"/>
  <c r="Q8" i="15"/>
  <c r="N8" i="15"/>
  <c r="K8" i="15"/>
  <c r="T7" i="15"/>
  <c r="Q7" i="15"/>
  <c r="N7" i="15"/>
  <c r="K7" i="15"/>
  <c r="T6" i="15"/>
  <c r="Q6" i="15"/>
  <c r="N6" i="15"/>
  <c r="K6" i="15"/>
  <c r="T55" i="1"/>
  <c r="Q55" i="1"/>
  <c r="N55" i="1"/>
  <c r="K55" i="1"/>
  <c r="U55" i="1" s="1"/>
  <c r="T54" i="1"/>
  <c r="Q54" i="1"/>
  <c r="N54" i="1"/>
  <c r="K54" i="1"/>
  <c r="U54" i="1" s="1"/>
  <c r="T53" i="1"/>
  <c r="Q53" i="1"/>
  <c r="N53" i="1"/>
  <c r="K53" i="1"/>
  <c r="U53" i="1" s="1"/>
  <c r="T52" i="1"/>
  <c r="Q52" i="1"/>
  <c r="N52" i="1"/>
  <c r="K52" i="1"/>
  <c r="U52" i="1" s="1"/>
  <c r="T51" i="1"/>
  <c r="Q51" i="1"/>
  <c r="N51" i="1"/>
  <c r="K51" i="1"/>
  <c r="U51" i="1" s="1"/>
  <c r="T50" i="1"/>
  <c r="Q50" i="1"/>
  <c r="N50" i="1"/>
  <c r="K50" i="1"/>
  <c r="U50" i="1" s="1"/>
  <c r="T49" i="1"/>
  <c r="Q49" i="1"/>
  <c r="N49" i="1"/>
  <c r="K49" i="1"/>
  <c r="U49" i="1" s="1"/>
  <c r="T48" i="1"/>
  <c r="Q48" i="1"/>
  <c r="N48" i="1"/>
  <c r="K48" i="1"/>
  <c r="U48" i="1" s="1"/>
  <c r="T47" i="1"/>
  <c r="Q47" i="1"/>
  <c r="N47" i="1"/>
  <c r="K47" i="1"/>
  <c r="U47" i="1" s="1"/>
  <c r="T46" i="1"/>
  <c r="Q46" i="1"/>
  <c r="N46" i="1"/>
  <c r="K46" i="1"/>
  <c r="U46" i="1" s="1"/>
  <c r="T45" i="1"/>
  <c r="Q45" i="1"/>
  <c r="N45" i="1"/>
  <c r="K45" i="1"/>
  <c r="U45" i="1" s="1"/>
  <c r="T44" i="1"/>
  <c r="Q44" i="1"/>
  <c r="N44" i="1"/>
  <c r="K44" i="1"/>
  <c r="U44" i="1" s="1"/>
  <c r="T43" i="1"/>
  <c r="Q43" i="1"/>
  <c r="N43" i="1"/>
  <c r="K43" i="1"/>
  <c r="U43" i="1" s="1"/>
  <c r="T42" i="1"/>
  <c r="Q42" i="1"/>
  <c r="N42" i="1"/>
  <c r="K42" i="1"/>
  <c r="U42" i="1" s="1"/>
  <c r="T41" i="1"/>
  <c r="Q41" i="1"/>
  <c r="N41" i="1"/>
  <c r="K41" i="1"/>
  <c r="U41" i="1" s="1"/>
  <c r="T40" i="1"/>
  <c r="Q40" i="1"/>
  <c r="N40" i="1"/>
  <c r="K40" i="1"/>
  <c r="U40" i="1" s="1"/>
  <c r="T39" i="1"/>
  <c r="Q39" i="1"/>
  <c r="N39" i="1"/>
  <c r="K39" i="1"/>
  <c r="U39" i="1" s="1"/>
  <c r="T38" i="1"/>
  <c r="Q38" i="1"/>
  <c r="N38" i="1"/>
  <c r="K38" i="1"/>
  <c r="U38" i="1" s="1"/>
  <c r="T37" i="1"/>
  <c r="Q37" i="1"/>
  <c r="N37" i="1"/>
  <c r="K37" i="1"/>
  <c r="U37" i="1" s="1"/>
  <c r="T36" i="1"/>
  <c r="Q36" i="1"/>
  <c r="N36" i="1"/>
  <c r="K36" i="1"/>
  <c r="U36" i="1" s="1"/>
  <c r="T35" i="1"/>
  <c r="Q35" i="1"/>
  <c r="N35" i="1"/>
  <c r="K35" i="1"/>
  <c r="U35" i="1" s="1"/>
  <c r="T34" i="1"/>
  <c r="Q34" i="1"/>
  <c r="N34" i="1"/>
  <c r="K34" i="1"/>
  <c r="U34" i="1" s="1"/>
  <c r="T33" i="1"/>
  <c r="Q33" i="1"/>
  <c r="N33" i="1"/>
  <c r="K33" i="1"/>
  <c r="U33" i="1" s="1"/>
  <c r="T32" i="1"/>
  <c r="Q32" i="1"/>
  <c r="N32" i="1"/>
  <c r="K32" i="1"/>
  <c r="U32" i="1" s="1"/>
  <c r="T31" i="1"/>
  <c r="Q31" i="1"/>
  <c r="N31" i="1"/>
  <c r="K31" i="1"/>
  <c r="U31" i="1" s="1"/>
  <c r="T30" i="1"/>
  <c r="Q30" i="1"/>
  <c r="N30" i="1"/>
  <c r="K30" i="1"/>
  <c r="U30" i="1" s="1"/>
  <c r="T29" i="1"/>
  <c r="Q29" i="1"/>
  <c r="N29" i="1"/>
  <c r="K29" i="1"/>
  <c r="U29" i="1" s="1"/>
  <c r="T28" i="1"/>
  <c r="Q28" i="1"/>
  <c r="N28" i="1"/>
  <c r="K28" i="1"/>
  <c r="U28" i="1" s="1"/>
  <c r="T27" i="1"/>
  <c r="Q27" i="1"/>
  <c r="N27" i="1"/>
  <c r="K27" i="1"/>
  <c r="U27" i="1" s="1"/>
  <c r="T26" i="1"/>
  <c r="Q26" i="1"/>
  <c r="N26" i="1"/>
  <c r="K26" i="1"/>
  <c r="U26" i="1" s="1"/>
  <c r="T25" i="1"/>
  <c r="Q25" i="1"/>
  <c r="N25" i="1"/>
  <c r="K25" i="1"/>
  <c r="U25" i="1" s="1"/>
  <c r="T24" i="1"/>
  <c r="Q24" i="1"/>
  <c r="N24" i="1"/>
  <c r="K24" i="1"/>
  <c r="U24" i="1" s="1"/>
  <c r="T23" i="1"/>
  <c r="Q23" i="1"/>
  <c r="N23" i="1"/>
  <c r="K23" i="1"/>
  <c r="U23" i="1" s="1"/>
  <c r="T22" i="1"/>
  <c r="Q22" i="1"/>
  <c r="N22" i="1"/>
  <c r="K22" i="1"/>
  <c r="U22" i="1" s="1"/>
  <c r="T21" i="1"/>
  <c r="Q21" i="1"/>
  <c r="N21" i="1"/>
  <c r="K21" i="1"/>
  <c r="U21" i="1" s="1"/>
  <c r="T20" i="1"/>
  <c r="Q20" i="1"/>
  <c r="N20" i="1"/>
  <c r="K20" i="1"/>
  <c r="U20" i="1" s="1"/>
  <c r="T19" i="1"/>
  <c r="Q19" i="1"/>
  <c r="N19" i="1"/>
  <c r="K19" i="1"/>
  <c r="U19" i="1" s="1"/>
  <c r="T18" i="1"/>
  <c r="Q18" i="1"/>
  <c r="N18" i="1"/>
  <c r="K18" i="1"/>
  <c r="U18" i="1" s="1"/>
  <c r="T17" i="1"/>
  <c r="Q17" i="1"/>
  <c r="N17" i="1"/>
  <c r="K17" i="1"/>
  <c r="U17" i="1" s="1"/>
  <c r="T16" i="1"/>
  <c r="Q16" i="1"/>
  <c r="N16" i="1"/>
  <c r="K16" i="1"/>
  <c r="U16" i="1" s="1"/>
  <c r="T15" i="1"/>
  <c r="Q15" i="1"/>
  <c r="N15" i="1"/>
  <c r="K15" i="1"/>
  <c r="U15" i="1" s="1"/>
  <c r="T14" i="1"/>
  <c r="Q14" i="1"/>
  <c r="N14" i="1"/>
  <c r="K14" i="1"/>
  <c r="U14" i="1" s="1"/>
  <c r="T13" i="1"/>
  <c r="Q13" i="1"/>
  <c r="N13" i="1"/>
  <c r="K13" i="1"/>
  <c r="U13" i="1" s="1"/>
  <c r="T12" i="1"/>
  <c r="Q12" i="1"/>
  <c r="N12" i="1"/>
  <c r="K12" i="1"/>
  <c r="U12" i="1" s="1"/>
  <c r="T11" i="1"/>
  <c r="Q11" i="1"/>
  <c r="N11" i="1"/>
  <c r="K11" i="1"/>
  <c r="U11" i="1" s="1"/>
  <c r="T10" i="1"/>
  <c r="Q10" i="1"/>
  <c r="N10" i="1"/>
  <c r="K10" i="1"/>
  <c r="U10" i="1" s="1"/>
  <c r="T9" i="1"/>
  <c r="Q9" i="1"/>
  <c r="N9" i="1"/>
  <c r="K9" i="1"/>
  <c r="U9" i="1" s="1"/>
  <c r="T8" i="1"/>
  <c r="Q8" i="1"/>
  <c r="N8" i="1"/>
  <c r="K8" i="1"/>
  <c r="U8" i="1" s="1"/>
  <c r="T7" i="1"/>
  <c r="Q7" i="1"/>
  <c r="N7" i="1"/>
  <c r="K7" i="1"/>
  <c r="U7" i="1" s="1"/>
  <c r="Q6" i="9"/>
  <c r="Q8" i="9"/>
  <c r="Q9" i="9"/>
  <c r="Q10" i="9"/>
  <c r="Q11" i="9"/>
  <c r="Q12" i="9"/>
  <c r="Q13" i="9"/>
  <c r="Q14" i="9"/>
  <c r="Q15" i="9"/>
  <c r="Q16" i="9"/>
  <c r="Q17" i="9"/>
  <c r="Q18" i="9"/>
  <c r="Q19" i="9"/>
  <c r="N8" i="9"/>
  <c r="N9" i="9"/>
  <c r="N10" i="9"/>
  <c r="N11" i="9"/>
  <c r="K7" i="9"/>
  <c r="U21" i="5" l="1"/>
  <c r="U14" i="5"/>
  <c r="U6" i="5"/>
  <c r="U8" i="5"/>
  <c r="U11" i="5"/>
  <c r="U12" i="5"/>
  <c r="U15" i="5"/>
  <c r="U7" i="5"/>
  <c r="U9" i="5"/>
  <c r="U10" i="5"/>
  <c r="U13" i="5"/>
  <c r="U6" i="6"/>
  <c r="U6" i="7"/>
  <c r="U6" i="15"/>
  <c r="T37" i="9"/>
  <c r="T38" i="9"/>
  <c r="T14" i="9"/>
  <c r="T7" i="9"/>
  <c r="T18" i="9"/>
  <c r="T29" i="9"/>
  <c r="T6" i="9"/>
  <c r="Q22" i="9"/>
  <c r="Q24" i="9"/>
  <c r="Q37" i="9"/>
  <c r="Q38" i="9"/>
  <c r="Q7" i="9"/>
  <c r="Q29" i="9"/>
  <c r="K45" i="9"/>
  <c r="K31" i="9"/>
  <c r="K15" i="9"/>
  <c r="K48" i="9"/>
  <c r="K49" i="9"/>
  <c r="K19" i="9"/>
  <c r="K46" i="9"/>
  <c r="K34" i="9"/>
  <c r="K50" i="9"/>
  <c r="N6" i="9"/>
  <c r="N12" i="9"/>
  <c r="N22" i="9"/>
  <c r="N24" i="9"/>
  <c r="N37" i="9"/>
  <c r="N38" i="9"/>
  <c r="N14" i="9"/>
  <c r="N7" i="9"/>
  <c r="U7" i="9" s="1"/>
  <c r="N18" i="9"/>
  <c r="N29" i="9"/>
  <c r="N16" i="9"/>
  <c r="N41" i="9"/>
  <c r="N28" i="9"/>
  <c r="N33" i="9"/>
  <c r="N42" i="9"/>
  <c r="N17" i="9"/>
  <c r="N46" i="9"/>
  <c r="N34" i="9"/>
  <c r="N50" i="9"/>
  <c r="N35" i="9"/>
  <c r="N36" i="9"/>
  <c r="N20" i="9"/>
  <c r="N26" i="9"/>
  <c r="N39" i="9"/>
  <c r="N40" i="9"/>
  <c r="N13" i="9"/>
  <c r="N32" i="9"/>
  <c r="N44" i="9"/>
  <c r="N25" i="9"/>
  <c r="K22" i="9"/>
  <c r="K11" i="9"/>
  <c r="K24" i="9"/>
  <c r="K10" i="9"/>
  <c r="K37" i="9"/>
  <c r="K38" i="9"/>
  <c r="K14" i="9"/>
  <c r="K18" i="9"/>
  <c r="U18" i="9" s="1"/>
  <c r="K29" i="9"/>
  <c r="K16" i="9"/>
  <c r="K41" i="9"/>
  <c r="K28" i="9"/>
  <c r="K33" i="9"/>
  <c r="U14" i="9" l="1"/>
  <c r="U38" i="9"/>
  <c r="U29" i="9"/>
  <c r="U37" i="9"/>
  <c r="T33" i="9"/>
  <c r="T56" i="9"/>
  <c r="Q56" i="9"/>
  <c r="N56" i="9"/>
  <c r="K56" i="9"/>
  <c r="U56" i="9" s="1"/>
  <c r="T34" i="9" l="1"/>
  <c r="Q34" i="9"/>
  <c r="U34" i="9" s="1"/>
  <c r="T49" i="9"/>
  <c r="Q49" i="9"/>
  <c r="N49" i="9"/>
  <c r="Q54" i="9"/>
  <c r="T54" i="9"/>
  <c r="T21" i="9"/>
  <c r="N54" i="9"/>
  <c r="N21" i="9"/>
  <c r="K54" i="9"/>
  <c r="U54" i="9" s="1"/>
  <c r="K21" i="9"/>
  <c r="U49" i="9" l="1"/>
  <c r="T44" i="9"/>
  <c r="Q44" i="9"/>
  <c r="K44" i="9"/>
  <c r="U44" i="9" l="1"/>
  <c r="Q21" i="9"/>
  <c r="U21" i="9" s="1"/>
  <c r="T47" i="9"/>
  <c r="Q47" i="9"/>
  <c r="N47" i="9"/>
  <c r="K47" i="9"/>
  <c r="T43" i="9"/>
  <c r="Q43" i="9"/>
  <c r="N43" i="9"/>
  <c r="K43" i="9"/>
  <c r="T53" i="9"/>
  <c r="Q53" i="9"/>
  <c r="N53" i="9"/>
  <c r="K53" i="9"/>
  <c r="T55" i="9"/>
  <c r="Q55" i="9"/>
  <c r="N55" i="9"/>
  <c r="K55" i="9"/>
  <c r="Q33" i="9"/>
  <c r="U33" i="9" s="1"/>
  <c r="T40" i="9"/>
  <c r="Q40" i="9"/>
  <c r="K40" i="9"/>
  <c r="T19" i="9"/>
  <c r="N19" i="9"/>
  <c r="U19" i="9" s="1"/>
  <c r="T15" i="9"/>
  <c r="N15" i="9"/>
  <c r="U15" i="9" s="1"/>
  <c r="T32" i="9"/>
  <c r="Q32" i="9"/>
  <c r="K32" i="9"/>
  <c r="T13" i="9"/>
  <c r="K13" i="9"/>
  <c r="U13" i="9" s="1"/>
  <c r="T51" i="9"/>
  <c r="Q51" i="9"/>
  <c r="N51" i="9"/>
  <c r="K51" i="9"/>
  <c r="U51" i="9" l="1"/>
  <c r="U40" i="9"/>
  <c r="U55" i="9"/>
  <c r="U53" i="9"/>
  <c r="U43" i="9"/>
  <c r="U47" i="9"/>
  <c r="U32" i="9"/>
  <c r="T52" i="9"/>
  <c r="Q52" i="9"/>
  <c r="N52" i="9"/>
  <c r="K52" i="9"/>
  <c r="T39" i="9"/>
  <c r="Q39" i="9"/>
  <c r="K39" i="9"/>
  <c r="U39" i="9" s="1"/>
  <c r="T57" i="9"/>
  <c r="Q57" i="9"/>
  <c r="N57" i="9"/>
  <c r="K57" i="9"/>
  <c r="U57" i="9" s="1"/>
  <c r="U52" i="9" l="1"/>
  <c r="Q46" i="9"/>
  <c r="U46" i="9" s="1"/>
  <c r="T46" i="9"/>
  <c r="Q20" i="9"/>
  <c r="T20" i="9"/>
  <c r="N48" i="9" l="1"/>
  <c r="N27" i="9"/>
  <c r="N30" i="9"/>
  <c r="N23" i="9"/>
  <c r="N45" i="9"/>
  <c r="N31" i="9"/>
  <c r="K27" i="9"/>
  <c r="K42" i="9"/>
  <c r="U42" i="9" s="1"/>
  <c r="K30" i="9"/>
  <c r="K25" i="9"/>
  <c r="K23" i="9"/>
  <c r="K20" i="9"/>
  <c r="U20" i="9" s="1"/>
  <c r="K26" i="9"/>
  <c r="K36" i="9"/>
  <c r="K17" i="9"/>
  <c r="K8" i="9"/>
  <c r="U8" i="9" s="1"/>
  <c r="K9" i="9"/>
  <c r="K35" i="9"/>
  <c r="K6" i="9"/>
  <c r="U6" i="9" s="1"/>
  <c r="T10" i="9"/>
  <c r="U10" i="9" s="1"/>
  <c r="Q48" i="9"/>
  <c r="T48" i="9"/>
  <c r="T24" i="9"/>
  <c r="U24" i="9" s="1"/>
  <c r="Q27" i="9"/>
  <c r="T27" i="9"/>
  <c r="Q42" i="9"/>
  <c r="T42" i="9"/>
  <c r="Q30" i="9"/>
  <c r="T30" i="9"/>
  <c r="Q25" i="9"/>
  <c r="T25" i="9"/>
  <c r="Q23" i="9"/>
  <c r="T23" i="9"/>
  <c r="Q26" i="9"/>
  <c r="T26" i="9"/>
  <c r="Q45" i="9"/>
  <c r="T45" i="9"/>
  <c r="Q36" i="9"/>
  <c r="T36" i="9"/>
  <c r="Q28" i="9"/>
  <c r="U28" i="9" s="1"/>
  <c r="T28" i="9"/>
  <c r="T17" i="9"/>
  <c r="T16" i="9"/>
  <c r="U16" i="9" s="1"/>
  <c r="Q31" i="9"/>
  <c r="T31" i="9"/>
  <c r="T8" i="9"/>
  <c r="T22" i="9"/>
  <c r="U22" i="9" s="1"/>
  <c r="Q41" i="9"/>
  <c r="U41" i="9" s="1"/>
  <c r="T41" i="9"/>
  <c r="T9" i="9"/>
  <c r="Q50" i="9"/>
  <c r="T50" i="9"/>
  <c r="Q35" i="9"/>
  <c r="T35" i="9"/>
  <c r="T11" i="9"/>
  <c r="U11" i="9" s="1"/>
  <c r="U17" i="9" l="1"/>
  <c r="U23" i="9"/>
  <c r="U27" i="9"/>
  <c r="U35" i="9"/>
  <c r="U36" i="9"/>
  <c r="U25" i="9"/>
  <c r="U31" i="9"/>
  <c r="U50" i="9"/>
  <c r="U9" i="9"/>
  <c r="U26" i="9"/>
  <c r="U30" i="9"/>
  <c r="U45" i="9"/>
  <c r="U48" i="9"/>
  <c r="T12" i="9"/>
  <c r="K12" i="9"/>
  <c r="U12" i="9" l="1"/>
</calcChain>
</file>

<file path=xl/sharedStrings.xml><?xml version="1.0" encoding="utf-8"?>
<sst xmlns="http://schemas.openxmlformats.org/spreadsheetml/2006/main" count="1547" uniqueCount="189">
  <si>
    <t>NOM</t>
  </si>
  <si>
    <t>Prénom</t>
  </si>
  <si>
    <t>club</t>
  </si>
  <si>
    <t>cat.</t>
  </si>
  <si>
    <t>ECM</t>
  </si>
  <si>
    <t>TR</t>
  </si>
  <si>
    <t>DH</t>
  </si>
  <si>
    <t>Total</t>
  </si>
  <si>
    <t>XC</t>
  </si>
  <si>
    <t>M</t>
  </si>
  <si>
    <t>F</t>
  </si>
  <si>
    <t>Sexe</t>
  </si>
  <si>
    <t>Enduro</t>
  </si>
  <si>
    <t>XCE</t>
  </si>
  <si>
    <t>Dep.</t>
  </si>
  <si>
    <t>Dossard</t>
  </si>
  <si>
    <t>Total Points</t>
  </si>
  <si>
    <t>Ambérieu</t>
  </si>
  <si>
    <t>U17</t>
  </si>
  <si>
    <t>Clas.</t>
  </si>
  <si>
    <t xml:space="preserve">Pommiers </t>
  </si>
  <si>
    <t>Brignais</t>
  </si>
  <si>
    <t>U15</t>
  </si>
  <si>
    <t>U13</t>
  </si>
  <si>
    <t>U11</t>
  </si>
  <si>
    <t>U9</t>
  </si>
  <si>
    <t>Lucas</t>
  </si>
  <si>
    <t>CHAMPION</t>
  </si>
  <si>
    <t>Rémi</t>
  </si>
  <si>
    <t>4169002 - E.C. MUROISE</t>
  </si>
  <si>
    <t>U8</t>
  </si>
  <si>
    <t>Mathis</t>
  </si>
  <si>
    <t>CARRARA</t>
  </si>
  <si>
    <t>Pablo</t>
  </si>
  <si>
    <t>4169034 - V.C. VILLEFRANCHE BEAUJOLAIS</t>
  </si>
  <si>
    <t>BON MARDION</t>
  </si>
  <si>
    <t>Raphaël</t>
  </si>
  <si>
    <t>4169107 - Pommiers VTT</t>
  </si>
  <si>
    <t>Hugo</t>
  </si>
  <si>
    <t>ROCHET</t>
  </si>
  <si>
    <t>Nils</t>
  </si>
  <si>
    <t>REFK</t>
  </si>
  <si>
    <t>Basile</t>
  </si>
  <si>
    <t>4169089 - V.C. BRIGNAIS</t>
  </si>
  <si>
    <t>Quentin</t>
  </si>
  <si>
    <t>LAPICOREY</t>
  </si>
  <si>
    <t>Ethan</t>
  </si>
  <si>
    <t>CHALANT BARBIER</t>
  </si>
  <si>
    <t>Tom</t>
  </si>
  <si>
    <t>FRECON</t>
  </si>
  <si>
    <t>SIMONELLI</t>
  </si>
  <si>
    <t>Mattéo</t>
  </si>
  <si>
    <t>SEMET USTUN</t>
  </si>
  <si>
    <t>Ezekiel</t>
  </si>
  <si>
    <t>DNS</t>
  </si>
  <si>
    <t>PALLUET</t>
  </si>
  <si>
    <t>Victor</t>
  </si>
  <si>
    <t>4169040 - COURS LA VILLE CYCLISME</t>
  </si>
  <si>
    <t>MOUGIN</t>
  </si>
  <si>
    <t>Ruben</t>
  </si>
  <si>
    <t>VINCENT</t>
  </si>
  <si>
    <t>Lohan</t>
  </si>
  <si>
    <t>POURCHET</t>
  </si>
  <si>
    <t>Nathanaël</t>
  </si>
  <si>
    <t>KROT</t>
  </si>
  <si>
    <t>Louis</t>
  </si>
  <si>
    <t>4169071 - CLUB VTT D'IRIGNY (JSI)</t>
  </si>
  <si>
    <t>MIRANDA</t>
  </si>
  <si>
    <t>Tiago</t>
  </si>
  <si>
    <t>ROUX BENARAB</t>
  </si>
  <si>
    <t>Driss</t>
  </si>
  <si>
    <t>BOUVARD</t>
  </si>
  <si>
    <t>Pierre</t>
  </si>
  <si>
    <t>DUMAS</t>
  </si>
  <si>
    <t>Antoine</t>
  </si>
  <si>
    <t>DELLA MALVA</t>
  </si>
  <si>
    <t>Albin</t>
  </si>
  <si>
    <t>LEMBLE</t>
  </si>
  <si>
    <t>LOMBARD</t>
  </si>
  <si>
    <t>Eliot</t>
  </si>
  <si>
    <t>BRUNNENGREBER</t>
  </si>
  <si>
    <t>Paulin</t>
  </si>
  <si>
    <t>OTT</t>
  </si>
  <si>
    <t>Martin</t>
  </si>
  <si>
    <t>TABARANT</t>
  </si>
  <si>
    <t>Johan</t>
  </si>
  <si>
    <t>OLIVIER</t>
  </si>
  <si>
    <t>MAROT</t>
  </si>
  <si>
    <t>Lilian</t>
  </si>
  <si>
    <t>NIOGRET</t>
  </si>
  <si>
    <t>Lenno</t>
  </si>
  <si>
    <t>GONCALVES</t>
  </si>
  <si>
    <t>Justin</t>
  </si>
  <si>
    <t>Baptiste</t>
  </si>
  <si>
    <t>HACHAIN</t>
  </si>
  <si>
    <t>Edouard</t>
  </si>
  <si>
    <t>CHEMIER</t>
  </si>
  <si>
    <t>Maël</t>
  </si>
  <si>
    <t>BENEUX</t>
  </si>
  <si>
    <t>Simon</t>
  </si>
  <si>
    <t>114</t>
  </si>
  <si>
    <t>108</t>
  </si>
  <si>
    <t>118</t>
  </si>
  <si>
    <t>115</t>
  </si>
  <si>
    <t>105</t>
  </si>
  <si>
    <t>126</t>
  </si>
  <si>
    <t>116</t>
  </si>
  <si>
    <t>101</t>
  </si>
  <si>
    <t>122</t>
  </si>
  <si>
    <t>121</t>
  </si>
  <si>
    <t>125</t>
  </si>
  <si>
    <t>106</t>
  </si>
  <si>
    <t>119</t>
  </si>
  <si>
    <t>113</t>
  </si>
  <si>
    <t>127</t>
  </si>
  <si>
    <t>112</t>
  </si>
  <si>
    <t>128</t>
  </si>
  <si>
    <t>110</t>
  </si>
  <si>
    <t>123</t>
  </si>
  <si>
    <t>103</t>
  </si>
  <si>
    <t>111</t>
  </si>
  <si>
    <t>124</t>
  </si>
  <si>
    <t>120</t>
  </si>
  <si>
    <t>100</t>
  </si>
  <si>
    <t>CHALLAN BELVAL</t>
  </si>
  <si>
    <t>Paul</t>
  </si>
  <si>
    <t>FAYARD</t>
  </si>
  <si>
    <t>Mahé</t>
  </si>
  <si>
    <t>MARLAUD</t>
  </si>
  <si>
    <t>PHILIPPS</t>
  </si>
  <si>
    <t>Matthieu</t>
  </si>
  <si>
    <t>BENBOUSSELHAM</t>
  </si>
  <si>
    <t>Naïl</t>
  </si>
  <si>
    <t>PUGIEU</t>
  </si>
  <si>
    <t>Alexis</t>
  </si>
  <si>
    <t>PONCET</t>
  </si>
  <si>
    <t>GUIDICELLI</t>
  </si>
  <si>
    <t>Lazuli</t>
  </si>
  <si>
    <t>GREARD</t>
  </si>
  <si>
    <t>Clément</t>
  </si>
  <si>
    <t>CURTIL</t>
  </si>
  <si>
    <t>Gaspard</t>
  </si>
  <si>
    <t>MENUSAN</t>
  </si>
  <si>
    <t>Mateo</t>
  </si>
  <si>
    <t>MELI</t>
  </si>
  <si>
    <t>ADAMI</t>
  </si>
  <si>
    <t>Camille</t>
  </si>
  <si>
    <t>BOUYEUX</t>
  </si>
  <si>
    <t>KACED</t>
  </si>
  <si>
    <t>Ilyan</t>
  </si>
  <si>
    <t>WIPF</t>
  </si>
  <si>
    <t>Gabin</t>
  </si>
  <si>
    <t>FOREL BURGAT</t>
  </si>
  <si>
    <t>Julian</t>
  </si>
  <si>
    <t>CHAPUIS</t>
  </si>
  <si>
    <t>Max</t>
  </si>
  <si>
    <t>COUSIN GAUTHARD</t>
  </si>
  <si>
    <t>Elouan</t>
  </si>
  <si>
    <t>GIDON</t>
  </si>
  <si>
    <t>Elio</t>
  </si>
  <si>
    <t>GAUME POTAU</t>
  </si>
  <si>
    <t>Arthur</t>
  </si>
  <si>
    <t>MILLON</t>
  </si>
  <si>
    <t>DUCREUX</t>
  </si>
  <si>
    <t>Toineau</t>
  </si>
  <si>
    <t>DNF</t>
  </si>
  <si>
    <t>Adriano</t>
  </si>
  <si>
    <t>GARGALLO</t>
  </si>
  <si>
    <t>Samuel</t>
  </si>
  <si>
    <t>DULAC</t>
  </si>
  <si>
    <t>Nathan</t>
  </si>
  <si>
    <t>Timéo</t>
  </si>
  <si>
    <t>ROSIER</t>
  </si>
  <si>
    <t>Antonin</t>
  </si>
  <si>
    <t>BROUDER</t>
  </si>
  <si>
    <t>Paol</t>
  </si>
  <si>
    <t>GIORDANA</t>
  </si>
  <si>
    <t>Tilio</t>
  </si>
  <si>
    <t>LE SAUX</t>
  </si>
  <si>
    <t>GERMAIN</t>
  </si>
  <si>
    <t>DI PIAZZA</t>
  </si>
  <si>
    <t>LECLERCQ</t>
  </si>
  <si>
    <t>Noah</t>
  </si>
  <si>
    <t>Pénélope</t>
  </si>
  <si>
    <t>Inès</t>
  </si>
  <si>
    <t>Léna</t>
  </si>
  <si>
    <t>Clara</t>
  </si>
  <si>
    <t>CLASSEMENT final TDJV 2025</t>
  </si>
  <si>
    <t>Seuls les participants du département du Rhône sont comptabilisés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</si>
</sst>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i/>
      <sz val="48"/>
      <name val="Algerian"/>
      <family val="5"/>
    </font>
    <font>
      <b/>
      <i/>
      <u/>
      <sz val="14"/>
      <color indexed="10"/>
      <name val="Arial"/>
      <family val="2"/>
    </font>
    <font>
      <b/>
      <sz val="12"/>
      <name val="Comic Sans MS"/>
      <family val="4"/>
    </font>
    <font>
      <b/>
      <sz val="16"/>
      <name val="Comic Sans MS"/>
      <family val="4"/>
    </font>
    <font>
      <sz val="16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b/>
      <sz val="14"/>
      <color indexed="10"/>
      <name val="Comic Sans MS"/>
      <family val="4"/>
    </font>
    <font>
      <sz val="12"/>
      <color indexed="8"/>
      <name val="Comic Sans MS"/>
      <family val="4"/>
    </font>
    <font>
      <sz val="12"/>
      <color theme="1"/>
      <name val="Comic Sans MS"/>
      <family val="4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4"/>
      <color rgb="FF0033CC"/>
      <name val="Comic Sans MS"/>
      <family val="4"/>
    </font>
    <font>
      <sz val="11"/>
      <color theme="1"/>
      <name val="Calibri"/>
      <family val="2"/>
      <scheme val="minor"/>
    </font>
    <font>
      <b/>
      <sz val="14"/>
      <color rgb="FFFF0000"/>
      <name val="Comic Sans MS"/>
      <family val="4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18"/>
      <name val="Comic Sans MS"/>
      <family val="4"/>
    </font>
    <font>
      <sz val="12"/>
      <color rgb="FF000000"/>
      <name val="Comic Sans MS"/>
      <family val="4"/>
    </font>
    <font>
      <b/>
      <sz val="12"/>
      <color theme="1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</cellStyleXfs>
  <cellXfs count="139">
    <xf numFmtId="0" fontId="0" fillId="0" borderId="0" xfId="0"/>
    <xf numFmtId="0" fontId="10" fillId="0" borderId="14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" fontId="3" fillId="8" borderId="2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20" xfId="1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1" fontId="3" fillId="8" borderId="33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1" fontId="3" fillId="8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0" fillId="0" borderId="26" xfId="0" applyNumberFormat="1" applyFont="1" applyBorder="1" applyAlignment="1">
      <alignment horizontal="center" vertical="center"/>
    </xf>
    <xf numFmtId="0" fontId="9" fillId="0" borderId="23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" fontId="8" fillId="0" borderId="29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6" fillId="0" borderId="18" xfId="0" applyNumberFormat="1" applyFont="1" applyBorder="1" applyAlignment="1" applyProtection="1">
      <alignment horizontal="center"/>
      <protection locked="0"/>
    </xf>
    <xf numFmtId="0" fontId="6" fillId="0" borderId="39" xfId="0" applyNumberFormat="1" applyFont="1" applyBorder="1" applyAlignment="1" applyProtection="1">
      <alignment horizontal="center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" fontId="3" fillId="3" borderId="44" xfId="0" applyNumberFormat="1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1" fontId="3" fillId="8" borderId="44" xfId="0" applyNumberFormat="1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1" fontId="8" fillId="0" borderId="42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/>
      <protection locked="0"/>
    </xf>
    <xf numFmtId="0" fontId="20" fillId="0" borderId="4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6" fillId="0" borderId="39" xfId="0" applyNumberFormat="1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/>
    </xf>
    <xf numFmtId="0" fontId="6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horizontal="left" vertical="center"/>
    </xf>
    <xf numFmtId="0" fontId="6" fillId="0" borderId="29" xfId="0" applyNumberFormat="1" applyFont="1" applyBorder="1" applyAlignment="1" applyProtection="1">
      <alignment horizontal="left" vertical="center"/>
      <protection locked="0"/>
    </xf>
    <xf numFmtId="0" fontId="6" fillId="0" borderId="42" xfId="0" applyNumberFormat="1" applyFont="1" applyBorder="1" applyAlignment="1" applyProtection="1">
      <alignment horizontal="left"/>
      <protection locked="0"/>
    </xf>
    <xf numFmtId="0" fontId="6" fillId="0" borderId="29" xfId="0" applyNumberFormat="1" applyFont="1" applyBorder="1" applyAlignment="1" applyProtection="1">
      <alignment horizontal="left"/>
      <protection locked="0"/>
    </xf>
    <xf numFmtId="0" fontId="10" fillId="0" borderId="29" xfId="0" applyFont="1" applyBorder="1" applyAlignment="1">
      <alignment horizontal="left"/>
    </xf>
    <xf numFmtId="0" fontId="6" fillId="0" borderId="12" xfId="0" applyNumberFormat="1" applyFont="1" applyBorder="1" applyAlignment="1" applyProtection="1">
      <alignment horizontal="left" vertical="center"/>
      <protection locked="0"/>
    </xf>
    <xf numFmtId="0" fontId="20" fillId="0" borderId="42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 applyProtection="1">
      <alignment vertical="center"/>
      <protection locked="0"/>
    </xf>
    <xf numFmtId="0" fontId="6" fillId="0" borderId="29" xfId="0" applyNumberFormat="1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>
      <alignment vertical="center"/>
    </xf>
    <xf numFmtId="0" fontId="6" fillId="0" borderId="38" xfId="0" applyNumberFormat="1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vertical="center"/>
      <protection locked="0"/>
    </xf>
    <xf numFmtId="0" fontId="10" fillId="0" borderId="4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21" fillId="9" borderId="31" xfId="0" applyFont="1" applyFill="1" applyBorder="1" applyAlignment="1">
      <alignment horizontal="center" vertical="center"/>
    </xf>
  </cellXfs>
  <cellStyles count="7">
    <cellStyle name="Lien hypertexte 2" xfId="3"/>
    <cellStyle name="Normal" xfId="0" builtinId="0"/>
    <cellStyle name="Normal 2" xfId="2"/>
    <cellStyle name="Normal 2 2" xfId="4"/>
    <cellStyle name="Normal 3" xfId="6"/>
    <cellStyle name="Normal 4" xfId="5"/>
    <cellStyle name="Normal_Classement Masculin" xfId="1"/>
  </cellStyles>
  <dxfs count="3"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FF3300"/>
          </stop>
        </gradientFill>
      </fill>
    </dxf>
  </dxfs>
  <tableStyles count="0" defaultTableStyle="TableStyleMedium9" defaultPivotStyle="PivotStyleLight16"/>
  <colors>
    <mruColors>
      <color rgb="FFFF3300"/>
      <color rgb="FFFF6699"/>
      <color rgb="FF00FF00"/>
      <color rgb="FFFFFF99"/>
      <color rgb="FFA4D76B"/>
      <color rgb="FF0033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864578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868764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864578</xdr:colOff>
      <xdr:row>2</xdr:row>
      <xdr:rowOff>205151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5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%20pour%20mise%20&#224;%20jo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JV%20Lyon%202016%20-%20Class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3/Epreuves%20et%20r&#233;sultats/Amberieu/Classement%20TDJV2023%20Enduro%20XCE_Thier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inscriptions"/>
      <sheetName val="I Finales"/>
      <sheetName val="I Clubs"/>
      <sheetName val="I Po-Pu"/>
      <sheetName val="I Benj"/>
      <sheetName val="I Min"/>
      <sheetName val="I Cad"/>
      <sheetName val="Resultats DH"/>
      <sheetName val="Resultats_Trial"/>
      <sheetName val="Pous G"/>
      <sheetName val="Pous F"/>
      <sheetName val="Pup G"/>
      <sheetName val="Pup F"/>
      <sheetName val="Benj G"/>
      <sheetName val="Benj F"/>
      <sheetName val="Min G"/>
      <sheetName val="Min F"/>
      <sheetName val="Cad G"/>
      <sheetName val="Modèle"/>
      <sheetName val="Paramètres"/>
      <sheetName val="carte journé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H2" t="str">
            <v>Poussin</v>
          </cell>
        </row>
        <row r="3">
          <cell r="H3" t="str">
            <v>Pupille</v>
          </cell>
        </row>
        <row r="4">
          <cell r="H4" t="str">
            <v>Benjamin</v>
          </cell>
        </row>
        <row r="5">
          <cell r="H5" t="str">
            <v>Minime</v>
          </cell>
        </row>
        <row r="6">
          <cell r="H6" t="str">
            <v>Cadet</v>
          </cell>
        </row>
        <row r="7">
          <cell r="H7" t="str">
            <v>Poussin F</v>
          </cell>
        </row>
        <row r="8">
          <cell r="H8" t="str">
            <v>Pupille F</v>
          </cell>
        </row>
        <row r="9">
          <cell r="H9" t="str">
            <v>Benjamin F</v>
          </cell>
        </row>
        <row r="10">
          <cell r="H10" t="str">
            <v>Minime F</v>
          </cell>
        </row>
        <row r="11">
          <cell r="H11" t="str">
            <v>Cadet F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Enduro"/>
      <sheetName val="Resultats Trial"/>
      <sheetName val="XCE Qualif"/>
      <sheetName val="Resultats XCE"/>
      <sheetName val="U9 F"/>
      <sheetName val="U9 G"/>
      <sheetName val="U11 F"/>
      <sheetName val="U11 G"/>
      <sheetName val="U13 F"/>
      <sheetName val="U13 G"/>
      <sheetName val="U15 F"/>
      <sheetName val="U15 G"/>
      <sheetName val="U17 F"/>
      <sheetName val="U17 G"/>
      <sheetName val="Modèle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N° Dossard</v>
          </cell>
          <cell r="C3" t="str">
            <v>Nom</v>
          </cell>
          <cell r="D3" t="str">
            <v>Prénom</v>
          </cell>
          <cell r="E3" t="str">
            <v>Date de naissance</v>
          </cell>
          <cell r="F3" t="str">
            <v>Catégorie</v>
          </cell>
          <cell r="G3" t="str">
            <v>Licence</v>
          </cell>
          <cell r="H3" t="str">
            <v>Club</v>
          </cell>
          <cell r="I3" t="str">
            <v>Classement</v>
          </cell>
        </row>
        <row r="4">
          <cell r="B4">
            <v>6</v>
          </cell>
          <cell r="C4" t="str">
            <v>CARRARA</v>
          </cell>
          <cell r="D4" t="str">
            <v>Pablo</v>
          </cell>
          <cell r="E4" t="str">
            <v>06/05/2015</v>
          </cell>
          <cell r="F4" t="str">
            <v xml:space="preserve">U9 G </v>
          </cell>
          <cell r="G4">
            <v>41690340640</v>
          </cell>
          <cell r="H4" t="str">
            <v>V.C. VILLEFRANCHE BEAUJOLAIS</v>
          </cell>
          <cell r="I4">
            <v>1</v>
          </cell>
        </row>
        <row r="5">
          <cell r="B5">
            <v>3</v>
          </cell>
          <cell r="C5" t="str">
            <v>GUILLAUMOND</v>
          </cell>
          <cell r="D5" t="str">
            <v>Malone</v>
          </cell>
          <cell r="E5" t="str">
            <v>29/06/2015</v>
          </cell>
          <cell r="F5" t="str">
            <v xml:space="preserve">U9 G </v>
          </cell>
          <cell r="G5">
            <v>41430020203</v>
          </cell>
          <cell r="H5" t="str">
            <v>GOLENE EVASION.</v>
          </cell>
          <cell r="I5">
            <v>2</v>
          </cell>
        </row>
        <row r="6">
          <cell r="B6">
            <v>4</v>
          </cell>
          <cell r="C6" t="str">
            <v>GRILLON BLANZAT</v>
          </cell>
          <cell r="D6" t="str">
            <v>Gabin</v>
          </cell>
          <cell r="E6" t="str">
            <v>12/01/2016</v>
          </cell>
          <cell r="F6" t="str">
            <v xml:space="preserve">U9 G </v>
          </cell>
          <cell r="G6">
            <v>41690890399</v>
          </cell>
          <cell r="H6" t="str">
            <v>V.C. BRIGNAIS</v>
          </cell>
          <cell r="I6">
            <v>3</v>
          </cell>
        </row>
        <row r="7">
          <cell r="B7">
            <v>5</v>
          </cell>
          <cell r="C7" t="str">
            <v>REFK</v>
          </cell>
          <cell r="D7" t="str">
            <v>Basile</v>
          </cell>
          <cell r="E7" t="str">
            <v>20/08/2016</v>
          </cell>
          <cell r="F7" t="str">
            <v xml:space="preserve">U9 G </v>
          </cell>
          <cell r="G7">
            <v>41690890400</v>
          </cell>
          <cell r="H7" t="str">
            <v>V.C. BRIGNAIS</v>
          </cell>
          <cell r="I7">
            <v>4</v>
          </cell>
        </row>
        <row r="8">
          <cell r="B8">
            <v>2</v>
          </cell>
          <cell r="C8" t="str">
            <v>SANNWALD</v>
          </cell>
          <cell r="D8" t="str">
            <v>Emerick</v>
          </cell>
          <cell r="E8" t="str">
            <v>23/08/2015</v>
          </cell>
          <cell r="F8" t="str">
            <v xml:space="preserve">U9 G </v>
          </cell>
          <cell r="G8">
            <v>41690020219</v>
          </cell>
          <cell r="H8" t="str">
            <v>E.C. MUROISE</v>
          </cell>
          <cell r="I8">
            <v>5</v>
          </cell>
        </row>
        <row r="9">
          <cell r="B9">
            <v>1</v>
          </cell>
          <cell r="C9" t="str">
            <v>LE MOINE</v>
          </cell>
          <cell r="D9" t="str">
            <v>Alexandre</v>
          </cell>
          <cell r="E9" t="str">
            <v>01/08/2016</v>
          </cell>
          <cell r="F9" t="str">
            <v xml:space="preserve">U9 G </v>
          </cell>
          <cell r="G9">
            <v>41690020218</v>
          </cell>
          <cell r="H9" t="str">
            <v>E.C. MUROISE</v>
          </cell>
          <cell r="I9">
            <v>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  <row r="12">
          <cell r="B12">
            <v>72</v>
          </cell>
          <cell r="C12" t="str">
            <v>LEJEUNE</v>
          </cell>
          <cell r="D12" t="str">
            <v>Axel</v>
          </cell>
          <cell r="E12">
            <v>0</v>
          </cell>
          <cell r="F12" t="str">
            <v xml:space="preserve">U11 G </v>
          </cell>
          <cell r="G12">
            <v>41380220464</v>
          </cell>
          <cell r="H12" t="str">
            <v>CHARVIEU CHAVAGNEUX I.C.</v>
          </cell>
          <cell r="I12">
            <v>1</v>
          </cell>
        </row>
        <row r="13">
          <cell r="B13">
            <v>52</v>
          </cell>
          <cell r="C13" t="str">
            <v>VIEVILLE</v>
          </cell>
          <cell r="D13" t="str">
            <v>Léo</v>
          </cell>
          <cell r="E13" t="str">
            <v>16/09/2013</v>
          </cell>
          <cell r="F13" t="str">
            <v xml:space="preserve">U11 G </v>
          </cell>
          <cell r="G13">
            <v>41010040398</v>
          </cell>
          <cell r="H13" t="str">
            <v>E.C. BOURG EN BRESSE</v>
          </cell>
          <cell r="I13">
            <v>2</v>
          </cell>
        </row>
        <row r="14">
          <cell r="B14">
            <v>59</v>
          </cell>
          <cell r="C14" t="str">
            <v>GUILLAUMOND</v>
          </cell>
          <cell r="D14" t="str">
            <v>Estéban</v>
          </cell>
          <cell r="E14" t="str">
            <v>20/07/2013</v>
          </cell>
          <cell r="F14" t="str">
            <v xml:space="preserve">U11 G </v>
          </cell>
          <cell r="G14">
            <v>41430020202</v>
          </cell>
          <cell r="H14" t="str">
            <v>GOLENE EVASION.</v>
          </cell>
          <cell r="I14">
            <v>3</v>
          </cell>
        </row>
        <row r="15">
          <cell r="B15">
            <v>51</v>
          </cell>
          <cell r="C15" t="str">
            <v>DOMINICI CHANAL</v>
          </cell>
          <cell r="D15" t="str">
            <v>Quentin</v>
          </cell>
          <cell r="E15" t="str">
            <v>01/09/2013</v>
          </cell>
          <cell r="F15" t="str">
            <v xml:space="preserve">U11 G </v>
          </cell>
          <cell r="G15">
            <v>41690710608</v>
          </cell>
          <cell r="H15" t="str">
            <v>CLUB VTT D`IRIGNY (JSI)</v>
          </cell>
          <cell r="I15">
            <v>4</v>
          </cell>
        </row>
        <row r="16">
          <cell r="B16">
            <v>63</v>
          </cell>
          <cell r="C16" t="str">
            <v>VINCENT</v>
          </cell>
          <cell r="D16" t="str">
            <v>Lohan</v>
          </cell>
          <cell r="E16" t="str">
            <v>28/11/2014</v>
          </cell>
          <cell r="F16" t="str">
            <v xml:space="preserve">U11 G </v>
          </cell>
          <cell r="G16">
            <v>41690890416</v>
          </cell>
          <cell r="H16" t="str">
            <v>V.C. BRIGNAIS</v>
          </cell>
          <cell r="I16">
            <v>5</v>
          </cell>
        </row>
        <row r="17">
          <cell r="B17">
            <v>71</v>
          </cell>
          <cell r="C17" t="str">
            <v>ROUX BENARAB</v>
          </cell>
          <cell r="D17" t="str">
            <v>Driss</v>
          </cell>
          <cell r="E17" t="str">
            <v>23/06/2013</v>
          </cell>
          <cell r="F17" t="str">
            <v xml:space="preserve">U11 G </v>
          </cell>
          <cell r="G17">
            <v>41690890418</v>
          </cell>
          <cell r="H17" t="str">
            <v>V.C. BRIGNAIS</v>
          </cell>
          <cell r="I17">
            <v>6</v>
          </cell>
        </row>
        <row r="18">
          <cell r="B18">
            <v>62</v>
          </cell>
          <cell r="C18" t="str">
            <v>POURCHET</v>
          </cell>
          <cell r="D18" t="str">
            <v>Nathanaël</v>
          </cell>
          <cell r="E18" t="str">
            <v>18/01/2014</v>
          </cell>
          <cell r="F18" t="str">
            <v xml:space="preserve">U11 G </v>
          </cell>
          <cell r="G18">
            <v>41690890391</v>
          </cell>
          <cell r="H18" t="str">
            <v>V.C. BRIGNAIS</v>
          </cell>
          <cell r="I18">
            <v>7</v>
          </cell>
        </row>
        <row r="19">
          <cell r="B19">
            <v>57</v>
          </cell>
          <cell r="C19" t="str">
            <v>OTT</v>
          </cell>
          <cell r="D19" t="str">
            <v>Martin</v>
          </cell>
          <cell r="E19" t="str">
            <v>12/12/2014</v>
          </cell>
          <cell r="F19" t="str">
            <v xml:space="preserve">U11 G </v>
          </cell>
          <cell r="G19">
            <v>41690020191</v>
          </cell>
          <cell r="H19" t="str">
            <v>E.C. MUROISE</v>
          </cell>
          <cell r="I19">
            <v>8</v>
          </cell>
        </row>
        <row r="20">
          <cell r="B20">
            <v>53</v>
          </cell>
          <cell r="C20" t="str">
            <v>DANTHONY ROMEUF</v>
          </cell>
          <cell r="D20" t="str">
            <v>Arthur</v>
          </cell>
          <cell r="E20" t="str">
            <v>21/03/2014</v>
          </cell>
          <cell r="F20" t="str">
            <v xml:space="preserve">U11 G </v>
          </cell>
          <cell r="G20">
            <v>41690020227</v>
          </cell>
          <cell r="H20" t="str">
            <v>E.C. MUROISE</v>
          </cell>
          <cell r="I20">
            <v>9</v>
          </cell>
        </row>
        <row r="21">
          <cell r="B21">
            <v>70</v>
          </cell>
          <cell r="C21" t="str">
            <v>PATRUNO</v>
          </cell>
          <cell r="D21" t="str">
            <v>Nathaël</v>
          </cell>
          <cell r="E21" t="str">
            <v>04/01/2014</v>
          </cell>
          <cell r="F21" t="str">
            <v xml:space="preserve">U11 G </v>
          </cell>
          <cell r="G21">
            <v>41010090589</v>
          </cell>
          <cell r="H21" t="str">
            <v>VELO CLUB D`AMBERIEU</v>
          </cell>
          <cell r="I21">
            <v>10</v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>
            <v>87</v>
          </cell>
          <cell r="C27" t="str">
            <v>FRANCESCATO</v>
          </cell>
          <cell r="D27" t="str">
            <v>Chloé</v>
          </cell>
          <cell r="E27" t="str">
            <v>02/10/2013</v>
          </cell>
          <cell r="F27" t="str">
            <v xml:space="preserve">U11 F </v>
          </cell>
          <cell r="G27">
            <v>41742830306</v>
          </cell>
          <cell r="H27" t="str">
            <v>R. VTT</v>
          </cell>
          <cell r="I27">
            <v>1</v>
          </cell>
        </row>
        <row r="28">
          <cell r="B28">
            <v>89</v>
          </cell>
          <cell r="C28" t="str">
            <v>REFK</v>
          </cell>
          <cell r="D28" t="str">
            <v>Pénélope</v>
          </cell>
          <cell r="E28" t="str">
            <v>03/02/2014</v>
          </cell>
          <cell r="F28" t="str">
            <v xml:space="preserve">U11 F </v>
          </cell>
          <cell r="G28">
            <v>41690890401</v>
          </cell>
          <cell r="H28" t="str">
            <v>V.C. BRIGNAIS</v>
          </cell>
          <cell r="I28">
            <v>2</v>
          </cell>
        </row>
        <row r="29">
          <cell r="B29">
            <v>88</v>
          </cell>
          <cell r="C29" t="str">
            <v>CARRARA</v>
          </cell>
          <cell r="D29" t="str">
            <v>Charlize</v>
          </cell>
          <cell r="E29" t="str">
            <v>06/12/2013</v>
          </cell>
          <cell r="F29" t="str">
            <v xml:space="preserve">U11 F </v>
          </cell>
          <cell r="G29">
            <v>41690340629</v>
          </cell>
          <cell r="H29" t="str">
            <v>V.C. VILLEFRANCHE BEAUJOLAIS</v>
          </cell>
          <cell r="I29">
            <v>3</v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>
            <v>108</v>
          </cell>
          <cell r="C32" t="str">
            <v>THOMAS</v>
          </cell>
          <cell r="D32" t="str">
            <v>Robin</v>
          </cell>
          <cell r="E32" t="str">
            <v>30/10/2011</v>
          </cell>
          <cell r="F32" t="str">
            <v xml:space="preserve">U13 G </v>
          </cell>
          <cell r="G32">
            <v>41381910424</v>
          </cell>
          <cell r="H32" t="str">
            <v>CLUB VIENNOIS D`ANIMAT CY</v>
          </cell>
          <cell r="I32">
            <v>1</v>
          </cell>
        </row>
        <row r="33">
          <cell r="B33">
            <v>123</v>
          </cell>
          <cell r="C33" t="str">
            <v>HASENFRATZ</v>
          </cell>
          <cell r="D33" t="str">
            <v>Robin</v>
          </cell>
          <cell r="E33" t="str">
            <v>25/10/2011</v>
          </cell>
          <cell r="F33" t="str">
            <v xml:space="preserve">U13 G </v>
          </cell>
          <cell r="G33">
            <v>41010090606</v>
          </cell>
          <cell r="H33" t="str">
            <v>VELO CLUB D`AMBERIEU</v>
          </cell>
          <cell r="I33">
            <v>2</v>
          </cell>
        </row>
        <row r="34">
          <cell r="B34">
            <v>142</v>
          </cell>
          <cell r="C34" t="str">
            <v>LIGOZAT</v>
          </cell>
          <cell r="D34" t="str">
            <v>Lucas</v>
          </cell>
          <cell r="E34">
            <v>0</v>
          </cell>
          <cell r="F34" t="str">
            <v xml:space="preserve">U13 G </v>
          </cell>
          <cell r="G34">
            <v>0</v>
          </cell>
          <cell r="H34" t="str">
            <v>VELO CLUB D`AMBERIEU</v>
          </cell>
          <cell r="I34">
            <v>3</v>
          </cell>
        </row>
        <row r="35">
          <cell r="B35">
            <v>100</v>
          </cell>
          <cell r="C35" t="str">
            <v>PONCET</v>
          </cell>
          <cell r="D35" t="str">
            <v>Alexis</v>
          </cell>
          <cell r="E35" t="str">
            <v>24/02/2011</v>
          </cell>
          <cell r="F35" t="str">
            <v xml:space="preserve">U13 G </v>
          </cell>
          <cell r="G35">
            <v>41691070279</v>
          </cell>
          <cell r="H35" t="str">
            <v>POMMIERS VTT</v>
          </cell>
          <cell r="I35">
            <v>4</v>
          </cell>
        </row>
        <row r="36">
          <cell r="B36">
            <v>106</v>
          </cell>
          <cell r="C36" t="str">
            <v>PUGIEU</v>
          </cell>
          <cell r="D36" t="str">
            <v>Alexis</v>
          </cell>
          <cell r="E36" t="str">
            <v>03/05/2011</v>
          </cell>
          <cell r="F36" t="str">
            <v xml:space="preserve">U13 G </v>
          </cell>
          <cell r="G36">
            <v>41691070391</v>
          </cell>
          <cell r="H36" t="str">
            <v>POMMIERS VTT</v>
          </cell>
          <cell r="I36">
            <v>5</v>
          </cell>
        </row>
        <row r="37">
          <cell r="B37">
            <v>141</v>
          </cell>
          <cell r="C37" t="str">
            <v>MURTIN</v>
          </cell>
          <cell r="D37" t="str">
            <v>Charly</v>
          </cell>
          <cell r="E37">
            <v>40620</v>
          </cell>
          <cell r="F37" t="str">
            <v xml:space="preserve">U13 G </v>
          </cell>
          <cell r="G37">
            <v>41010090355</v>
          </cell>
          <cell r="H37" t="str">
            <v>VELO CLUB D`AMBERIEU</v>
          </cell>
          <cell r="I37">
            <v>6</v>
          </cell>
        </row>
        <row r="38">
          <cell r="B38">
            <v>102</v>
          </cell>
          <cell r="C38" t="str">
            <v>BENBOUSSELHAM</v>
          </cell>
          <cell r="D38" t="str">
            <v>Naïl</v>
          </cell>
          <cell r="E38" t="str">
            <v>06/01/2011</v>
          </cell>
          <cell r="F38" t="str">
            <v xml:space="preserve">U13 G </v>
          </cell>
          <cell r="G38">
            <v>41691070428</v>
          </cell>
          <cell r="H38" t="str">
            <v>POMMIERS VTT</v>
          </cell>
          <cell r="I38">
            <v>7</v>
          </cell>
        </row>
        <row r="39">
          <cell r="B39">
            <v>104</v>
          </cell>
          <cell r="C39" t="str">
            <v>MARLAUD</v>
          </cell>
          <cell r="D39" t="str">
            <v>Victor</v>
          </cell>
          <cell r="E39" t="str">
            <v>16/03/2011</v>
          </cell>
          <cell r="F39" t="str">
            <v xml:space="preserve">U13 G </v>
          </cell>
          <cell r="G39">
            <v>41691070410</v>
          </cell>
          <cell r="H39" t="str">
            <v>POMMIERS VTT</v>
          </cell>
          <cell r="I39">
            <v>8</v>
          </cell>
        </row>
        <row r="40">
          <cell r="B40">
            <v>103</v>
          </cell>
          <cell r="C40" t="str">
            <v>COPPIN GERMAIN</v>
          </cell>
          <cell r="D40" t="str">
            <v>Edgar</v>
          </cell>
          <cell r="E40">
            <v>40625</v>
          </cell>
          <cell r="F40" t="str">
            <v>U13G</v>
          </cell>
          <cell r="G40">
            <v>41691070418</v>
          </cell>
          <cell r="H40" t="str">
            <v>POMMIERS VTT</v>
          </cell>
          <cell r="I40">
            <v>9</v>
          </cell>
        </row>
        <row r="41">
          <cell r="B41">
            <v>120</v>
          </cell>
          <cell r="C41" t="str">
            <v>MARSURA</v>
          </cell>
          <cell r="D41" t="str">
            <v>Maxime</v>
          </cell>
          <cell r="E41" t="str">
            <v>04/04/2011</v>
          </cell>
          <cell r="F41" t="str">
            <v xml:space="preserve">U13 G </v>
          </cell>
          <cell r="G41">
            <v>41690890393</v>
          </cell>
          <cell r="H41" t="str">
            <v>V.C. BRIGNAIS</v>
          </cell>
          <cell r="I41">
            <v>10</v>
          </cell>
        </row>
        <row r="42">
          <cell r="B42">
            <v>101</v>
          </cell>
          <cell r="C42" t="str">
            <v>FAYARD</v>
          </cell>
          <cell r="D42" t="str">
            <v>Mahé</v>
          </cell>
          <cell r="E42" t="str">
            <v>28/02/2012</v>
          </cell>
          <cell r="F42" t="str">
            <v xml:space="preserve">U13 G </v>
          </cell>
          <cell r="G42">
            <v>41691070380</v>
          </cell>
          <cell r="H42" t="str">
            <v>POMMIERS VTT</v>
          </cell>
          <cell r="I42">
            <v>11</v>
          </cell>
        </row>
        <row r="43">
          <cell r="B43">
            <v>138</v>
          </cell>
          <cell r="C43" t="str">
            <v>DUBOIS</v>
          </cell>
          <cell r="D43" t="str">
            <v>Jules</v>
          </cell>
          <cell r="E43" t="str">
            <v>15/01/2012</v>
          </cell>
          <cell r="F43" t="str">
            <v xml:space="preserve">U13 G </v>
          </cell>
          <cell r="G43">
            <v>41690400335</v>
          </cell>
          <cell r="H43" t="str">
            <v>COURS LA VILLE CYCLISME</v>
          </cell>
          <cell r="I43">
            <v>12</v>
          </cell>
        </row>
        <row r="44">
          <cell r="B44">
            <v>107</v>
          </cell>
          <cell r="C44" t="str">
            <v>FELIX</v>
          </cell>
          <cell r="D44" t="str">
            <v>Valentin</v>
          </cell>
          <cell r="E44" t="str">
            <v>21/05/2011</v>
          </cell>
          <cell r="F44" t="str">
            <v xml:space="preserve">U13 G </v>
          </cell>
          <cell r="G44">
            <v>41381910421</v>
          </cell>
          <cell r="H44" t="str">
            <v>CLUB VIENNOIS D`ANIMAT CY</v>
          </cell>
          <cell r="I44">
            <v>13</v>
          </cell>
        </row>
        <row r="45">
          <cell r="B45">
            <v>109</v>
          </cell>
          <cell r="C45" t="str">
            <v>MEDJEBERG</v>
          </cell>
          <cell r="D45" t="str">
            <v>Baptiste</v>
          </cell>
          <cell r="E45" t="str">
            <v>07/10/2011</v>
          </cell>
          <cell r="F45" t="str">
            <v xml:space="preserve">U13 G </v>
          </cell>
          <cell r="G45">
            <v>41690710470</v>
          </cell>
          <cell r="H45" t="str">
            <v>CLUB VTT D`IRIGNY (JSI)</v>
          </cell>
          <cell r="I45">
            <v>14</v>
          </cell>
        </row>
        <row r="46">
          <cell r="B46">
            <v>119</v>
          </cell>
          <cell r="C46" t="str">
            <v>GRILLON BLANZAT</v>
          </cell>
          <cell r="D46" t="str">
            <v>Tom</v>
          </cell>
          <cell r="E46" t="str">
            <v>21/02/2011</v>
          </cell>
          <cell r="F46" t="str">
            <v xml:space="preserve">U13 G </v>
          </cell>
          <cell r="G46">
            <v>41690890334</v>
          </cell>
          <cell r="H46" t="str">
            <v>V.C. BRIGNAIS</v>
          </cell>
          <cell r="I46">
            <v>15</v>
          </cell>
        </row>
        <row r="47">
          <cell r="B47">
            <v>118</v>
          </cell>
          <cell r="C47" t="str">
            <v>ROMEYER</v>
          </cell>
          <cell r="D47" t="str">
            <v>Mahé</v>
          </cell>
          <cell r="E47" t="str">
            <v>12/10/2012</v>
          </cell>
          <cell r="F47" t="str">
            <v xml:space="preserve">U13 G </v>
          </cell>
          <cell r="G47">
            <v>41430020218</v>
          </cell>
          <cell r="H47" t="str">
            <v>GOLENE EVASION.</v>
          </cell>
          <cell r="I47">
            <v>16</v>
          </cell>
        </row>
        <row r="48">
          <cell r="B48">
            <v>105</v>
          </cell>
          <cell r="C48" t="str">
            <v>MELI</v>
          </cell>
          <cell r="D48" t="str">
            <v>Lucas</v>
          </cell>
          <cell r="E48" t="str">
            <v>06/111/2011</v>
          </cell>
          <cell r="F48" t="str">
            <v>U13 G</v>
          </cell>
          <cell r="G48">
            <v>41691070432</v>
          </cell>
          <cell r="H48" t="str">
            <v>POMMIERS VTT</v>
          </cell>
          <cell r="I48">
            <v>17</v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>
            <v>121</v>
          </cell>
          <cell r="C51" t="str">
            <v>REFK</v>
          </cell>
          <cell r="D51" t="str">
            <v>Lazuli</v>
          </cell>
          <cell r="E51" t="str">
            <v>13/05/2011</v>
          </cell>
          <cell r="F51" t="str">
            <v xml:space="preserve">U13 G </v>
          </cell>
          <cell r="G51">
            <v>41690890384</v>
          </cell>
          <cell r="H51" t="str">
            <v>V.C. BRIGNAIS</v>
          </cell>
          <cell r="I51">
            <v>18</v>
          </cell>
        </row>
        <row r="52">
          <cell r="B52">
            <v>110</v>
          </cell>
          <cell r="C52" t="str">
            <v>ORTEGA</v>
          </cell>
          <cell r="D52" t="str">
            <v>Adan</v>
          </cell>
          <cell r="E52" t="str">
            <v>10/05/2011</v>
          </cell>
          <cell r="F52" t="str">
            <v xml:space="preserve">U13 G </v>
          </cell>
          <cell r="G52">
            <v>41690710598</v>
          </cell>
          <cell r="H52" t="str">
            <v>CLUB VTT D`IRIGNY (JSI)</v>
          </cell>
          <cell r="I52">
            <v>19</v>
          </cell>
        </row>
        <row r="53">
          <cell r="B53">
            <v>122</v>
          </cell>
          <cell r="C53" t="str">
            <v>BERTRAND</v>
          </cell>
          <cell r="D53" t="str">
            <v>Vincent</v>
          </cell>
          <cell r="E53" t="str">
            <v>08/10/2012</v>
          </cell>
          <cell r="F53" t="str">
            <v xml:space="preserve">U13 G </v>
          </cell>
          <cell r="G53">
            <v>41010090598</v>
          </cell>
          <cell r="H53" t="str">
            <v>VELO CLUB D`AMBERIEU</v>
          </cell>
          <cell r="I53">
            <v>20</v>
          </cell>
        </row>
        <row r="54">
          <cell r="B54">
            <v>111</v>
          </cell>
          <cell r="C54" t="str">
            <v>PEROT</v>
          </cell>
          <cell r="D54" t="str">
            <v>Jules</v>
          </cell>
          <cell r="E54" t="str">
            <v>16/12/2011</v>
          </cell>
          <cell r="F54" t="str">
            <v xml:space="preserve">U13 G </v>
          </cell>
          <cell r="G54">
            <v>41690710600</v>
          </cell>
          <cell r="H54" t="str">
            <v>CLUB VTT D`IRIGNY (JSI)</v>
          </cell>
          <cell r="I54">
            <v>21</v>
          </cell>
        </row>
        <row r="55">
          <cell r="B55">
            <v>139</v>
          </cell>
          <cell r="C55" t="str">
            <v>CHAMBERLAND</v>
          </cell>
          <cell r="D55" t="str">
            <v>Eden</v>
          </cell>
          <cell r="E55" t="str">
            <v>27/06/2012</v>
          </cell>
          <cell r="F55" t="str">
            <v xml:space="preserve">U13 G </v>
          </cell>
          <cell r="G55">
            <v>41690890374</v>
          </cell>
          <cell r="H55" t="str">
            <v>V.C. BRIGNAIS</v>
          </cell>
          <cell r="I55">
            <v>22</v>
          </cell>
        </row>
        <row r="56">
          <cell r="B56">
            <v>140</v>
          </cell>
          <cell r="C56" t="str">
            <v>DUPERRIN</v>
          </cell>
          <cell r="D56" t="str">
            <v>Léo</v>
          </cell>
          <cell r="E56" t="str">
            <v>21/04/2012</v>
          </cell>
          <cell r="F56" t="str">
            <v xml:space="preserve">U13 G </v>
          </cell>
          <cell r="G56">
            <v>41010090681</v>
          </cell>
          <cell r="H56" t="str">
            <v>VELO CLUB D`AMBERIEU</v>
          </cell>
          <cell r="I56">
            <v>23</v>
          </cell>
        </row>
        <row r="57">
          <cell r="B57">
            <v>132</v>
          </cell>
          <cell r="C57" t="str">
            <v>MAGNOULOUX</v>
          </cell>
          <cell r="D57" t="str">
            <v>Hugo</v>
          </cell>
          <cell r="E57" t="str">
            <v>27/02/2011</v>
          </cell>
          <cell r="F57" t="str">
            <v xml:space="preserve">U13 G </v>
          </cell>
          <cell r="G57">
            <v>41690710641</v>
          </cell>
          <cell r="H57" t="str">
            <v>CLUB VTT D`IRIGNY (JSI)</v>
          </cell>
          <cell r="I57">
            <v>24</v>
          </cell>
        </row>
        <row r="58">
          <cell r="B58">
            <v>143</v>
          </cell>
          <cell r="C58" t="str">
            <v>RIEU</v>
          </cell>
          <cell r="D58" t="str">
            <v>LOU</v>
          </cell>
          <cell r="E58">
            <v>41065</v>
          </cell>
          <cell r="F58" t="str">
            <v xml:space="preserve">U13 G </v>
          </cell>
          <cell r="G58">
            <v>41690710606</v>
          </cell>
          <cell r="H58" t="str">
            <v>CLUB VTT D`IRIGNY (JSI)</v>
          </cell>
          <cell r="I58">
            <v>25</v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>
            <v>117</v>
          </cell>
          <cell r="C60" t="str">
            <v>BAILLET</v>
          </cell>
          <cell r="D60" t="str">
            <v>Raphaël</v>
          </cell>
          <cell r="E60" t="str">
            <v>02/02/2011</v>
          </cell>
          <cell r="F60" t="str">
            <v xml:space="preserve">U13 G </v>
          </cell>
          <cell r="G60">
            <v>41690710575</v>
          </cell>
          <cell r="H60" t="str">
            <v>CLUB VTT D`IRIGNY (JSI)</v>
          </cell>
          <cell r="I60">
            <v>26</v>
          </cell>
        </row>
        <row r="61">
          <cell r="B61">
            <v>114</v>
          </cell>
          <cell r="C61" t="str">
            <v>BRKIC</v>
          </cell>
          <cell r="D61" t="str">
            <v>Melvin</v>
          </cell>
          <cell r="E61" t="str">
            <v>21/11/2012</v>
          </cell>
          <cell r="F61" t="str">
            <v xml:space="preserve">U13 G </v>
          </cell>
          <cell r="G61">
            <v>41690020216</v>
          </cell>
          <cell r="H61" t="str">
            <v>E.C. MUROISE</v>
          </cell>
          <cell r="I61">
            <v>27</v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>
            <v>168</v>
          </cell>
          <cell r="C83" t="str">
            <v>GEORGES</v>
          </cell>
          <cell r="D83" t="str">
            <v>Elise</v>
          </cell>
          <cell r="E83" t="str">
            <v>24/01/2012</v>
          </cell>
          <cell r="F83" t="str">
            <v>U13 F</v>
          </cell>
          <cell r="G83">
            <v>41743410607</v>
          </cell>
          <cell r="H83" t="str">
            <v>C.S. CHAMONIX VTT</v>
          </cell>
          <cell r="I83">
            <v>1</v>
          </cell>
        </row>
        <row r="84">
          <cell r="B84">
            <v>170</v>
          </cell>
          <cell r="C84" t="str">
            <v>BENBOUSSELHAM</v>
          </cell>
          <cell r="D84" t="str">
            <v>Ines</v>
          </cell>
          <cell r="E84" t="str">
            <v>26/09/2012</v>
          </cell>
          <cell r="F84" t="str">
            <v xml:space="preserve">U13 F </v>
          </cell>
          <cell r="G84">
            <v>41691070427</v>
          </cell>
          <cell r="H84" t="str">
            <v>POMMIERS VTT</v>
          </cell>
          <cell r="I84">
            <v>2</v>
          </cell>
        </row>
        <row r="85">
          <cell r="B85">
            <v>169</v>
          </cell>
          <cell r="C85" t="str">
            <v>PONCET</v>
          </cell>
          <cell r="D85" t="str">
            <v>Léna</v>
          </cell>
          <cell r="E85" t="str">
            <v>11/03/2012</v>
          </cell>
          <cell r="F85" t="str">
            <v xml:space="preserve">U13 F </v>
          </cell>
          <cell r="G85">
            <v>41691070404</v>
          </cell>
          <cell r="H85" t="str">
            <v>POMMIERS VTT</v>
          </cell>
          <cell r="I85">
            <v>3</v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>
            <v>203</v>
          </cell>
          <cell r="C88" t="str">
            <v>BON-MARION</v>
          </cell>
          <cell r="D88" t="str">
            <v>Joseph</v>
          </cell>
          <cell r="E88">
            <v>39911</v>
          </cell>
          <cell r="F88" t="str">
            <v xml:space="preserve">U15 G </v>
          </cell>
          <cell r="G88">
            <v>41691070364</v>
          </cell>
          <cell r="H88" t="str">
            <v>POMMIERS VTT</v>
          </cell>
          <cell r="I88">
            <v>1</v>
          </cell>
        </row>
        <row r="89">
          <cell r="B89">
            <v>252</v>
          </cell>
          <cell r="C89" t="str">
            <v>JACLARD</v>
          </cell>
          <cell r="D89" t="str">
            <v>Victor</v>
          </cell>
          <cell r="E89">
            <v>39982</v>
          </cell>
          <cell r="F89" t="str">
            <v xml:space="preserve">U15 G </v>
          </cell>
          <cell r="G89">
            <v>41743410549</v>
          </cell>
          <cell r="H89" t="str">
            <v>C.S. CHAMONIX VTT</v>
          </cell>
          <cell r="I89">
            <v>2</v>
          </cell>
        </row>
        <row r="90">
          <cell r="B90">
            <v>251</v>
          </cell>
          <cell r="C90" t="str">
            <v>BERAUD</v>
          </cell>
          <cell r="D90" t="str">
            <v>Titouan</v>
          </cell>
          <cell r="E90" t="str">
            <v>03/07/2009</v>
          </cell>
          <cell r="F90" t="str">
            <v xml:space="preserve">U15 G </v>
          </cell>
          <cell r="G90">
            <v>41010090683</v>
          </cell>
          <cell r="H90" t="str">
            <v>VELO CLUB D`AMBERIEU</v>
          </cell>
          <cell r="I90">
            <v>3</v>
          </cell>
        </row>
        <row r="91">
          <cell r="B91">
            <v>209</v>
          </cell>
          <cell r="C91" t="str">
            <v>PAULHAC</v>
          </cell>
          <cell r="D91" t="str">
            <v>Alban</v>
          </cell>
          <cell r="E91" t="str">
            <v>24/04/2009</v>
          </cell>
          <cell r="F91" t="str">
            <v xml:space="preserve">U15 G </v>
          </cell>
          <cell r="G91">
            <v>41691070403</v>
          </cell>
          <cell r="H91" t="str">
            <v>POMMIERS VTT</v>
          </cell>
          <cell r="I91">
            <v>4</v>
          </cell>
        </row>
        <row r="92">
          <cell r="B92">
            <v>204</v>
          </cell>
          <cell r="C92" t="str">
            <v>MIRANDA</v>
          </cell>
          <cell r="D92" t="str">
            <v>Adriano</v>
          </cell>
          <cell r="E92" t="str">
            <v>04/02/2009</v>
          </cell>
          <cell r="F92" t="str">
            <v xml:space="preserve">U15 G </v>
          </cell>
          <cell r="G92">
            <v>41691070313</v>
          </cell>
          <cell r="H92" t="str">
            <v>POMMIERS VTT</v>
          </cell>
          <cell r="I92">
            <v>5</v>
          </cell>
        </row>
        <row r="93">
          <cell r="B93">
            <v>222</v>
          </cell>
          <cell r="C93" t="str">
            <v>FAURE</v>
          </cell>
          <cell r="D93" t="str">
            <v>Paul</v>
          </cell>
          <cell r="E93" t="str">
            <v>31/01/2010</v>
          </cell>
          <cell r="F93" t="str">
            <v xml:space="preserve">U15 G </v>
          </cell>
          <cell r="G93">
            <v>41010090583</v>
          </cell>
          <cell r="H93" t="str">
            <v>VELO CLUB D`AMBERIEU</v>
          </cell>
          <cell r="I93">
            <v>6</v>
          </cell>
        </row>
        <row r="94">
          <cell r="B94">
            <v>210</v>
          </cell>
          <cell r="C94" t="str">
            <v>DRIVON</v>
          </cell>
          <cell r="D94" t="str">
            <v>Amaury</v>
          </cell>
          <cell r="E94" t="str">
            <v>17/10/2009</v>
          </cell>
          <cell r="F94" t="str">
            <v xml:space="preserve">U15 G </v>
          </cell>
          <cell r="G94">
            <v>41691070441</v>
          </cell>
          <cell r="H94" t="str">
            <v>POMMIERS VTT</v>
          </cell>
          <cell r="I94">
            <v>7</v>
          </cell>
        </row>
        <row r="95">
          <cell r="B95">
            <v>240</v>
          </cell>
          <cell r="C95" t="str">
            <v>OUDET</v>
          </cell>
          <cell r="D95" t="str">
            <v>Valentin</v>
          </cell>
          <cell r="E95" t="str">
            <v>20/09/2009</v>
          </cell>
          <cell r="F95" t="str">
            <v xml:space="preserve">U15 G </v>
          </cell>
          <cell r="G95" t="str">
            <v>41010090421</v>
          </cell>
          <cell r="H95" t="str">
            <v>VELO CLUB D'AMBERIEU</v>
          </cell>
          <cell r="I95">
            <v>8</v>
          </cell>
        </row>
        <row r="96">
          <cell r="B96">
            <v>206</v>
          </cell>
          <cell r="C96" t="str">
            <v>DULAC</v>
          </cell>
          <cell r="D96" t="str">
            <v>Nathan</v>
          </cell>
          <cell r="E96" t="str">
            <v>16/2010</v>
          </cell>
          <cell r="F96" t="str">
            <v xml:space="preserve">U15 G </v>
          </cell>
          <cell r="G96">
            <v>41691070310</v>
          </cell>
          <cell r="H96" t="str">
            <v>POMMIERS VTT</v>
          </cell>
          <cell r="I96">
            <v>9</v>
          </cell>
        </row>
        <row r="97">
          <cell r="B97">
            <v>211</v>
          </cell>
          <cell r="C97" t="str">
            <v>BRUAS</v>
          </cell>
          <cell r="D97" t="str">
            <v>Sacha</v>
          </cell>
          <cell r="E97" t="str">
            <v>13/09/2010</v>
          </cell>
          <cell r="F97" t="str">
            <v xml:space="preserve">U15 G </v>
          </cell>
          <cell r="G97">
            <v>41690710576</v>
          </cell>
          <cell r="H97" t="str">
            <v>CLUB VTT D`IRIGNY (JSI)</v>
          </cell>
          <cell r="I97">
            <v>10</v>
          </cell>
        </row>
        <row r="98">
          <cell r="B98">
            <v>202</v>
          </cell>
          <cell r="C98" t="str">
            <v>BROUDER</v>
          </cell>
          <cell r="D98" t="str">
            <v>Paol</v>
          </cell>
          <cell r="E98" t="str">
            <v>06/10/2009</v>
          </cell>
          <cell r="F98" t="str">
            <v xml:space="preserve">U15 G </v>
          </cell>
          <cell r="G98">
            <v>41691070389</v>
          </cell>
          <cell r="H98" t="str">
            <v>POMMIERS VTT</v>
          </cell>
          <cell r="I98">
            <v>11</v>
          </cell>
        </row>
        <row r="99">
          <cell r="B99">
            <v>230</v>
          </cell>
          <cell r="C99" t="str">
            <v>CHABANCE</v>
          </cell>
          <cell r="D99" t="str">
            <v>Antoine</v>
          </cell>
          <cell r="E99" t="str">
            <v>22/07/2009</v>
          </cell>
          <cell r="F99" t="str">
            <v xml:space="preserve">U15 G </v>
          </cell>
          <cell r="G99">
            <v>41690890328</v>
          </cell>
          <cell r="H99" t="str">
            <v>V.C. BRIGNAIS</v>
          </cell>
          <cell r="I99">
            <v>12</v>
          </cell>
        </row>
        <row r="100">
          <cell r="B100">
            <v>253</v>
          </cell>
          <cell r="C100" t="str">
            <v>DELLA MALVA</v>
          </cell>
          <cell r="D100" t="str">
            <v>Timéo</v>
          </cell>
          <cell r="E100" t="str">
            <v>19/12/2009</v>
          </cell>
          <cell r="F100" t="str">
            <v xml:space="preserve">U15 G </v>
          </cell>
          <cell r="G100">
            <v>41691070443</v>
          </cell>
          <cell r="H100">
            <v>0</v>
          </cell>
          <cell r="I100">
            <v>13</v>
          </cell>
        </row>
        <row r="101">
          <cell r="B101">
            <v>220</v>
          </cell>
          <cell r="C101" t="str">
            <v>CIOLINO</v>
          </cell>
          <cell r="D101" t="str">
            <v>Noé</v>
          </cell>
          <cell r="E101" t="str">
            <v>10/08/2009</v>
          </cell>
          <cell r="F101" t="str">
            <v xml:space="preserve">U15 G </v>
          </cell>
          <cell r="G101">
            <v>41690890362</v>
          </cell>
          <cell r="H101" t="str">
            <v>V.C. BRIGNAIS</v>
          </cell>
          <cell r="I101">
            <v>14</v>
          </cell>
        </row>
        <row r="102">
          <cell r="B102">
            <v>247</v>
          </cell>
          <cell r="C102" t="str">
            <v>VERITE</v>
          </cell>
          <cell r="D102" t="str">
            <v>Naël</v>
          </cell>
          <cell r="E102" t="str">
            <v>02/07/2010</v>
          </cell>
          <cell r="F102" t="str">
            <v xml:space="preserve">U15 G </v>
          </cell>
          <cell r="G102">
            <v>41690020170</v>
          </cell>
          <cell r="H102" t="str">
            <v>E.C. MUROISE</v>
          </cell>
          <cell r="I102">
            <v>15</v>
          </cell>
        </row>
        <row r="103">
          <cell r="B103">
            <v>239</v>
          </cell>
          <cell r="C103" t="str">
            <v>LE SAUX</v>
          </cell>
          <cell r="D103" t="str">
            <v>Antonin</v>
          </cell>
          <cell r="E103" t="str">
            <v>24/05/2009</v>
          </cell>
          <cell r="F103" t="str">
            <v xml:space="preserve">U15 G </v>
          </cell>
          <cell r="G103">
            <v>41690890338</v>
          </cell>
          <cell r="H103" t="str">
            <v>V.C. BRIGNAIS</v>
          </cell>
          <cell r="I103">
            <v>16</v>
          </cell>
        </row>
        <row r="104">
          <cell r="B104">
            <v>218</v>
          </cell>
          <cell r="C104" t="str">
            <v>GORLIER</v>
          </cell>
          <cell r="D104" t="str">
            <v>Hugo</v>
          </cell>
          <cell r="E104" t="str">
            <v>29/06/2010</v>
          </cell>
          <cell r="F104" t="str">
            <v xml:space="preserve">U15 G </v>
          </cell>
          <cell r="G104">
            <v>41690020222</v>
          </cell>
          <cell r="H104" t="str">
            <v>E.C. MUROISE</v>
          </cell>
          <cell r="I104">
            <v>17</v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>
            <v>268</v>
          </cell>
          <cell r="C107" t="str">
            <v>VASSAULT</v>
          </cell>
          <cell r="D107" t="str">
            <v>Alix</v>
          </cell>
          <cell r="E107" t="str">
            <v>12/04/2010</v>
          </cell>
          <cell r="F107" t="str">
            <v>U15 F</v>
          </cell>
          <cell r="G107">
            <v>41690710463</v>
          </cell>
          <cell r="H107" t="str">
            <v>CLUB VTT D`IRIGNY (JSI)</v>
          </cell>
          <cell r="I107">
            <v>1</v>
          </cell>
        </row>
        <row r="108">
          <cell r="B108">
            <v>267</v>
          </cell>
          <cell r="C108" t="str">
            <v>DESMET</v>
          </cell>
          <cell r="D108" t="str">
            <v>Clemence</v>
          </cell>
          <cell r="E108">
            <v>40142</v>
          </cell>
          <cell r="F108" t="str">
            <v>U15 F</v>
          </cell>
          <cell r="G108">
            <v>41690020230</v>
          </cell>
          <cell r="H108" t="str">
            <v>E.C. MUROISE</v>
          </cell>
          <cell r="I108">
            <v>2</v>
          </cell>
        </row>
        <row r="109">
          <cell r="B109">
            <v>270</v>
          </cell>
          <cell r="C109" t="str">
            <v>MIRANDA</v>
          </cell>
          <cell r="D109" t="str">
            <v>Clara</v>
          </cell>
          <cell r="E109" t="str">
            <v>03/12/2010</v>
          </cell>
          <cell r="F109" t="str">
            <v xml:space="preserve">U15 F </v>
          </cell>
          <cell r="G109">
            <v>41691070383</v>
          </cell>
          <cell r="H109" t="str">
            <v>POMMIERS VTT</v>
          </cell>
          <cell r="I109">
            <v>3</v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>
            <v>313</v>
          </cell>
          <cell r="C112" t="str">
            <v>GEORGES</v>
          </cell>
          <cell r="D112" t="str">
            <v>Romain</v>
          </cell>
          <cell r="E112" t="str">
            <v>10/12/2008</v>
          </cell>
          <cell r="F112" t="str">
            <v xml:space="preserve">U17 G </v>
          </cell>
          <cell r="G112">
            <v>41743410606</v>
          </cell>
          <cell r="H112" t="str">
            <v>C.S. CHAMONIX VTT</v>
          </cell>
          <cell r="I112">
            <v>1</v>
          </cell>
        </row>
        <row r="113">
          <cell r="B113">
            <v>349</v>
          </cell>
          <cell r="C113" t="str">
            <v>TESSIER</v>
          </cell>
          <cell r="D113" t="str">
            <v>Noa</v>
          </cell>
          <cell r="E113" t="str">
            <v>21/09/2008</v>
          </cell>
          <cell r="F113" t="str">
            <v xml:space="preserve">U17 G </v>
          </cell>
          <cell r="G113">
            <v>41430020222</v>
          </cell>
          <cell r="H113" t="str">
            <v>GOLENE EVASION.</v>
          </cell>
          <cell r="I113">
            <v>2</v>
          </cell>
        </row>
        <row r="114">
          <cell r="B114">
            <v>347</v>
          </cell>
          <cell r="C114" t="str">
            <v>CORNELOUP</v>
          </cell>
          <cell r="D114" t="str">
            <v>Louis</v>
          </cell>
          <cell r="E114" t="str">
            <v>18/10/2007</v>
          </cell>
          <cell r="F114" t="str">
            <v xml:space="preserve">U17 G </v>
          </cell>
          <cell r="G114">
            <v>41690020165</v>
          </cell>
          <cell r="H114" t="str">
            <v>E.C. MUROISE</v>
          </cell>
          <cell r="I114">
            <v>3</v>
          </cell>
        </row>
        <row r="115">
          <cell r="B115">
            <v>360</v>
          </cell>
          <cell r="C115" t="str">
            <v>LEGRAND</v>
          </cell>
          <cell r="D115" t="str">
            <v>Romain</v>
          </cell>
          <cell r="E115" t="str">
            <v>02/05/2008</v>
          </cell>
          <cell r="F115" t="str">
            <v xml:space="preserve">U17 G </v>
          </cell>
          <cell r="G115">
            <v>41010090534</v>
          </cell>
          <cell r="H115" t="str">
            <v>VELO CLUB D`AMBERIEU</v>
          </cell>
          <cell r="I115">
            <v>4</v>
          </cell>
        </row>
        <row r="116">
          <cell r="B116">
            <v>317</v>
          </cell>
          <cell r="C116" t="str">
            <v>SEYARET</v>
          </cell>
          <cell r="D116" t="str">
            <v>Téo</v>
          </cell>
          <cell r="E116" t="str">
            <v>25/12/2007</v>
          </cell>
          <cell r="F116" t="str">
            <v xml:space="preserve">U17 G </v>
          </cell>
          <cell r="G116">
            <v>41690710654</v>
          </cell>
          <cell r="H116" t="str">
            <v>CLUB VTT D`IRIGNY (JSI)</v>
          </cell>
          <cell r="I116">
            <v>5</v>
          </cell>
        </row>
        <row r="117">
          <cell r="B117">
            <v>320</v>
          </cell>
          <cell r="C117" t="str">
            <v>GOMIERO</v>
          </cell>
          <cell r="D117" t="str">
            <v>Julien</v>
          </cell>
          <cell r="E117" t="str">
            <v>26/08/2007</v>
          </cell>
          <cell r="F117" t="str">
            <v xml:space="preserve">U17 G </v>
          </cell>
          <cell r="G117">
            <v>41690020226</v>
          </cell>
          <cell r="H117" t="str">
            <v>E.C. MUROISE</v>
          </cell>
          <cell r="I117">
            <v>6</v>
          </cell>
        </row>
        <row r="118">
          <cell r="B118">
            <v>302</v>
          </cell>
          <cell r="C118" t="str">
            <v>HADDOUCHE</v>
          </cell>
          <cell r="D118" t="str">
            <v>Elias</v>
          </cell>
          <cell r="E118" t="str">
            <v>30/10/2008</v>
          </cell>
          <cell r="F118" t="str">
            <v xml:space="preserve">U17 G </v>
          </cell>
          <cell r="G118">
            <v>41691070411</v>
          </cell>
          <cell r="H118" t="str">
            <v>POMMIERS VTT</v>
          </cell>
          <cell r="I118">
            <v>7</v>
          </cell>
        </row>
        <row r="119">
          <cell r="B119">
            <v>303</v>
          </cell>
          <cell r="C119" t="str">
            <v xml:space="preserve">BONNAMOUR </v>
          </cell>
          <cell r="D119" t="str">
            <v>Robin</v>
          </cell>
          <cell r="E119">
            <v>0</v>
          </cell>
          <cell r="F119" t="str">
            <v xml:space="preserve">U17 G </v>
          </cell>
          <cell r="G119">
            <v>41691070342</v>
          </cell>
          <cell r="H119" t="str">
            <v>POMMIERS VTT</v>
          </cell>
          <cell r="I119">
            <v>8</v>
          </cell>
        </row>
        <row r="120">
          <cell r="B120">
            <v>324</v>
          </cell>
          <cell r="C120" t="str">
            <v>CLAVEL</v>
          </cell>
          <cell r="D120" t="str">
            <v>Noé</v>
          </cell>
          <cell r="E120">
            <v>0</v>
          </cell>
          <cell r="F120" t="str">
            <v xml:space="preserve">U17 G </v>
          </cell>
          <cell r="G120" t="str">
            <v>41690890329</v>
          </cell>
          <cell r="H120" t="str">
            <v>V.C. BRIGNAIS</v>
          </cell>
          <cell r="I120">
            <v>9</v>
          </cell>
        </row>
        <row r="121">
          <cell r="B121">
            <v>315</v>
          </cell>
          <cell r="C121" t="str">
            <v>CHASSOUX</v>
          </cell>
          <cell r="D121" t="str">
            <v>Luca</v>
          </cell>
          <cell r="E121" t="str">
            <v>24/12/2008</v>
          </cell>
          <cell r="F121" t="str">
            <v xml:space="preserve">U17 G </v>
          </cell>
          <cell r="G121">
            <v>41690710570</v>
          </cell>
          <cell r="H121" t="str">
            <v>CLUB VTT D`IRIGNY (JSI)</v>
          </cell>
          <cell r="I121">
            <v>10</v>
          </cell>
        </row>
        <row r="122">
          <cell r="B122">
            <v>325</v>
          </cell>
          <cell r="C122" t="str">
            <v>FONTROBERT</v>
          </cell>
          <cell r="D122" t="str">
            <v>Benoît</v>
          </cell>
          <cell r="E122" t="str">
            <v>02/12/2008</v>
          </cell>
          <cell r="F122" t="str">
            <v xml:space="preserve">U17 G </v>
          </cell>
          <cell r="G122">
            <v>41690890397</v>
          </cell>
          <cell r="H122" t="str">
            <v>V.C. BRIGNAIS</v>
          </cell>
          <cell r="I122">
            <v>11</v>
          </cell>
        </row>
        <row r="123">
          <cell r="B123">
            <v>304</v>
          </cell>
          <cell r="C123" t="str">
            <v>MATHIEU</v>
          </cell>
          <cell r="D123" t="str">
            <v>Andréa</v>
          </cell>
          <cell r="E123" t="str">
            <v>28/02/2007</v>
          </cell>
          <cell r="F123" t="str">
            <v xml:space="preserve">U17 G </v>
          </cell>
          <cell r="G123">
            <v>41691070367</v>
          </cell>
          <cell r="H123" t="str">
            <v>POMMIERS VTT</v>
          </cell>
          <cell r="I123">
            <v>12</v>
          </cell>
        </row>
        <row r="124">
          <cell r="B124">
            <v>357</v>
          </cell>
          <cell r="C124" t="str">
            <v>VACHE</v>
          </cell>
          <cell r="D124" t="str">
            <v>Paul</v>
          </cell>
          <cell r="E124" t="str">
            <v>12/02/2007</v>
          </cell>
          <cell r="F124" t="str">
            <v xml:space="preserve">U17 G </v>
          </cell>
          <cell r="G124">
            <v>41690890342</v>
          </cell>
          <cell r="H124" t="str">
            <v>V.C. BRIGNAIS</v>
          </cell>
          <cell r="I124">
            <v>13</v>
          </cell>
        </row>
        <row r="125">
          <cell r="B125">
            <v>343</v>
          </cell>
          <cell r="C125" t="str">
            <v>DE BROSSES</v>
          </cell>
          <cell r="D125" t="str">
            <v>Malo</v>
          </cell>
          <cell r="E125" t="str">
            <v>29/11/2007</v>
          </cell>
          <cell r="F125" t="str">
            <v xml:space="preserve">U17 G </v>
          </cell>
          <cell r="G125">
            <v>41690710550</v>
          </cell>
          <cell r="H125" t="str">
            <v>CLUB VTT D`IRIGNY (JSI)</v>
          </cell>
          <cell r="I125">
            <v>14</v>
          </cell>
        </row>
        <row r="126">
          <cell r="B126">
            <v>306</v>
          </cell>
          <cell r="C126" t="str">
            <v>MOREAU</v>
          </cell>
          <cell r="D126" t="str">
            <v>Arthur</v>
          </cell>
          <cell r="E126" t="str">
            <v>23/06/2008</v>
          </cell>
          <cell r="F126" t="str">
            <v xml:space="preserve">U17 G </v>
          </cell>
          <cell r="G126">
            <v>41691070419</v>
          </cell>
          <cell r="H126" t="str">
            <v>POMMIERS VTT</v>
          </cell>
          <cell r="I126">
            <v>15</v>
          </cell>
        </row>
        <row r="127">
          <cell r="B127">
            <v>305</v>
          </cell>
          <cell r="C127" t="str">
            <v>COLLOMB</v>
          </cell>
          <cell r="D127" t="str">
            <v>Thimothée</v>
          </cell>
          <cell r="E127">
            <v>39611</v>
          </cell>
          <cell r="F127" t="str">
            <v xml:space="preserve">U17 G </v>
          </cell>
          <cell r="G127">
            <v>41691070376</v>
          </cell>
          <cell r="H127" t="str">
            <v>POMMIERS VTT</v>
          </cell>
          <cell r="I127">
            <v>16</v>
          </cell>
        </row>
        <row r="128">
          <cell r="B128">
            <v>318</v>
          </cell>
          <cell r="C128" t="str">
            <v>BOUENOU</v>
          </cell>
          <cell r="D128" t="str">
            <v>Corentin</v>
          </cell>
          <cell r="E128" t="str">
            <v>22/09/2008</v>
          </cell>
          <cell r="F128" t="str">
            <v xml:space="preserve">U17 G </v>
          </cell>
          <cell r="G128">
            <v>41690020208</v>
          </cell>
          <cell r="H128" t="str">
            <v>E.C. MUROISE</v>
          </cell>
          <cell r="I128">
            <v>17</v>
          </cell>
        </row>
        <row r="129">
          <cell r="B129">
            <v>331</v>
          </cell>
          <cell r="C129" t="str">
            <v>HASENFRATZ</v>
          </cell>
          <cell r="D129" t="str">
            <v>Louis</v>
          </cell>
          <cell r="E129" t="str">
            <v>24/10/2008</v>
          </cell>
          <cell r="F129" t="str">
            <v xml:space="preserve">U17 G </v>
          </cell>
          <cell r="G129">
            <v>41010090605</v>
          </cell>
          <cell r="H129" t="str">
            <v>VELO CLUB D`AMBERIEU</v>
          </cell>
          <cell r="I129">
            <v>18</v>
          </cell>
        </row>
        <row r="130">
          <cell r="B130">
            <v>332</v>
          </cell>
          <cell r="C130" t="str">
            <v>KHALFOUN</v>
          </cell>
          <cell r="D130" t="str">
            <v>Camil</v>
          </cell>
          <cell r="E130" t="str">
            <v>21/07/2008</v>
          </cell>
          <cell r="F130" t="str">
            <v xml:space="preserve">U17 G </v>
          </cell>
          <cell r="G130" t="str">
            <v>41010090546 </v>
          </cell>
          <cell r="H130" t="str">
            <v>VELO CLUB D'AMBERIEU</v>
          </cell>
          <cell r="I130">
            <v>19</v>
          </cell>
        </row>
        <row r="131">
          <cell r="B131">
            <v>359</v>
          </cell>
          <cell r="C131" t="str">
            <v>ANDERSEN ROSA</v>
          </cell>
          <cell r="D131" t="str">
            <v>Niels</v>
          </cell>
          <cell r="E131" t="str">
            <v>25/11/2008</v>
          </cell>
          <cell r="F131" t="str">
            <v xml:space="preserve">U17 G </v>
          </cell>
          <cell r="G131">
            <v>41010090678</v>
          </cell>
          <cell r="H131" t="str">
            <v>VELO CLUB D`AMBERIEU</v>
          </cell>
          <cell r="I131">
            <v>20</v>
          </cell>
        </row>
        <row r="132">
          <cell r="B132">
            <v>327</v>
          </cell>
          <cell r="C132" t="str">
            <v>GIBERT</v>
          </cell>
          <cell r="D132" t="str">
            <v>Maxime</v>
          </cell>
          <cell r="E132" t="str">
            <v>17/12/2007</v>
          </cell>
          <cell r="F132" t="str">
            <v xml:space="preserve">U17 G </v>
          </cell>
          <cell r="G132">
            <v>41690890408</v>
          </cell>
          <cell r="H132" t="str">
            <v>V.C. BRIGNAIS</v>
          </cell>
          <cell r="I132">
            <v>21</v>
          </cell>
        </row>
        <row r="133">
          <cell r="B133">
            <v>310</v>
          </cell>
          <cell r="C133" t="str">
            <v>OUILLON</v>
          </cell>
          <cell r="D133" t="str">
            <v>Maxime</v>
          </cell>
          <cell r="E133" t="str">
            <v>19/08/2007</v>
          </cell>
          <cell r="F133" t="str">
            <v xml:space="preserve">U17 G </v>
          </cell>
          <cell r="G133" t="str">
            <v>41691070409</v>
          </cell>
          <cell r="H133" t="str">
            <v>POMMIERS VTT</v>
          </cell>
          <cell r="I133">
            <v>22</v>
          </cell>
        </row>
        <row r="134">
          <cell r="B134">
            <v>312</v>
          </cell>
          <cell r="C134" t="str">
            <v>CAELLS</v>
          </cell>
          <cell r="D134" t="str">
            <v>Marlon</v>
          </cell>
          <cell r="E134">
            <v>39213</v>
          </cell>
          <cell r="F134" t="str">
            <v xml:space="preserve">U17 G </v>
          </cell>
          <cell r="G134">
            <v>41691070430</v>
          </cell>
          <cell r="H134" t="str">
            <v>POMMIERS VTT</v>
          </cell>
          <cell r="I134">
            <v>23</v>
          </cell>
        </row>
        <row r="135">
          <cell r="B135">
            <v>314</v>
          </cell>
          <cell r="C135" t="str">
            <v>BRUAS</v>
          </cell>
          <cell r="D135" t="str">
            <v>Thibaud</v>
          </cell>
          <cell r="E135" t="str">
            <v>03/12/2007</v>
          </cell>
          <cell r="F135" t="str">
            <v xml:space="preserve">U17 G </v>
          </cell>
          <cell r="G135">
            <v>41690710538</v>
          </cell>
          <cell r="H135" t="str">
            <v>CLUB VTT D`IRIGNY (JSI)</v>
          </cell>
          <cell r="I135">
            <v>24</v>
          </cell>
        </row>
        <row r="136">
          <cell r="B136">
            <v>322</v>
          </cell>
          <cell r="C136" t="str">
            <v>MOREIRA</v>
          </cell>
          <cell r="D136" t="str">
            <v>Mathis</v>
          </cell>
          <cell r="E136" t="str">
            <v>24/09/2007</v>
          </cell>
          <cell r="F136" t="str">
            <v xml:space="preserve">U17 G </v>
          </cell>
          <cell r="G136">
            <v>41690020223</v>
          </cell>
          <cell r="H136" t="str">
            <v>E.C. MUROISE</v>
          </cell>
          <cell r="I136">
            <v>25</v>
          </cell>
        </row>
        <row r="137">
          <cell r="B137">
            <v>344</v>
          </cell>
          <cell r="C137" t="str">
            <v>DESCLOZEAUX</v>
          </cell>
          <cell r="D137" t="str">
            <v>Noé</v>
          </cell>
          <cell r="E137" t="str">
            <v>04/05/2008</v>
          </cell>
          <cell r="F137" t="str">
            <v xml:space="preserve">U17 G </v>
          </cell>
          <cell r="G137">
            <v>41010090685</v>
          </cell>
          <cell r="H137" t="str">
            <v>VELO CLUB D`AMBERIEU</v>
          </cell>
          <cell r="I137">
            <v>26</v>
          </cell>
        </row>
        <row r="138">
          <cell r="B138">
            <v>358</v>
          </cell>
          <cell r="C138" t="str">
            <v>VASSEUR</v>
          </cell>
          <cell r="D138" t="str">
            <v>Noé</v>
          </cell>
          <cell r="E138" t="str">
            <v>14/03/2008</v>
          </cell>
          <cell r="F138" t="str">
            <v xml:space="preserve">U17 G </v>
          </cell>
          <cell r="G138">
            <v>41010090564</v>
          </cell>
          <cell r="H138" t="str">
            <v>VELO CLUB D`AMBERIEU</v>
          </cell>
          <cell r="I138">
            <v>27</v>
          </cell>
        </row>
        <row r="139">
          <cell r="B139">
            <v>323</v>
          </cell>
          <cell r="C139" t="str">
            <v>BOTTI</v>
          </cell>
          <cell r="D139" t="str">
            <v>Victor</v>
          </cell>
          <cell r="E139" t="str">
            <v>18/06/2008</v>
          </cell>
          <cell r="F139" t="str">
            <v xml:space="preserve">U17 G </v>
          </cell>
          <cell r="G139">
            <v>41690890287</v>
          </cell>
          <cell r="H139" t="str">
            <v>V.C. BRIGNAIS</v>
          </cell>
          <cell r="I139">
            <v>28</v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5"/>
  <sheetViews>
    <sheetView zoomScale="65" zoomScaleNormal="65" workbookViewId="0">
      <selection activeCell="E84" sqref="E84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48" customHeight="1" thickBot="1" x14ac:dyDescent="0.3">
      <c r="A4" s="122" t="s">
        <v>19</v>
      </c>
      <c r="B4" s="122" t="s">
        <v>15</v>
      </c>
      <c r="C4" s="110" t="s">
        <v>0</v>
      </c>
      <c r="D4" s="110" t="s">
        <v>1</v>
      </c>
      <c r="E4" s="110" t="s">
        <v>2</v>
      </c>
      <c r="F4" s="110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21" ht="23.25" customHeight="1" thickBot="1" x14ac:dyDescent="0.3">
      <c r="A5" s="123"/>
      <c r="B5" s="123"/>
      <c r="C5" s="121"/>
      <c r="D5" s="121"/>
      <c r="E5" s="121"/>
      <c r="F5" s="121"/>
      <c r="G5" s="121"/>
      <c r="H5" s="130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1"/>
    </row>
    <row r="6" spans="1:21" ht="23.25" customHeight="1" x14ac:dyDescent="0.25">
      <c r="A6" s="49">
        <v>1</v>
      </c>
      <c r="B6" s="50">
        <v>1</v>
      </c>
      <c r="C6" s="51" t="s">
        <v>27</v>
      </c>
      <c r="D6" s="50" t="s">
        <v>28</v>
      </c>
      <c r="E6" s="82" t="s">
        <v>29</v>
      </c>
      <c r="F6" s="50">
        <v>69</v>
      </c>
      <c r="G6" s="51" t="s">
        <v>9</v>
      </c>
      <c r="H6" s="50" t="s">
        <v>30</v>
      </c>
      <c r="I6" s="54">
        <v>141</v>
      </c>
      <c r="J6" s="55">
        <v>141</v>
      </c>
      <c r="K6" s="56">
        <f t="shared" ref="K6" si="0">SUM(I6:J6)</f>
        <v>282</v>
      </c>
      <c r="L6" s="54">
        <v>0</v>
      </c>
      <c r="M6" s="55">
        <v>0</v>
      </c>
      <c r="N6" s="57">
        <f t="shared" ref="N6" si="1">SUM(L6:M6)</f>
        <v>0</v>
      </c>
      <c r="O6" s="54">
        <v>0</v>
      </c>
      <c r="P6" s="55">
        <v>0</v>
      </c>
      <c r="Q6" s="58">
        <f t="shared" ref="Q6" si="2">SUM(O6:P6)</f>
        <v>0</v>
      </c>
      <c r="R6" s="54">
        <v>0</v>
      </c>
      <c r="S6" s="55">
        <v>0</v>
      </c>
      <c r="T6" s="59">
        <f t="shared" ref="T6" si="3">SUM(R6:S6)</f>
        <v>0</v>
      </c>
      <c r="U6" s="60">
        <f t="shared" ref="U6" si="4">SUM(K6,N6,Q6,T6)</f>
        <v>282</v>
      </c>
    </row>
    <row r="7" spans="1:21" ht="23.25" customHeight="1" x14ac:dyDescent="0.25">
      <c r="A7" s="25">
        <v>2</v>
      </c>
      <c r="B7" s="34"/>
      <c r="C7" s="17"/>
      <c r="D7" s="19"/>
      <c r="E7" s="17"/>
      <c r="F7" s="19"/>
      <c r="G7" s="17" t="s">
        <v>9</v>
      </c>
      <c r="H7" s="19" t="s">
        <v>25</v>
      </c>
      <c r="I7" s="20">
        <v>0</v>
      </c>
      <c r="J7" s="18">
        <v>0</v>
      </c>
      <c r="K7" s="21">
        <f t="shared" ref="K7:K55" si="5">SUM(I7:J7)</f>
        <v>0</v>
      </c>
      <c r="L7" s="20">
        <v>0</v>
      </c>
      <c r="M7" s="18">
        <v>0</v>
      </c>
      <c r="N7" s="2">
        <f t="shared" ref="N7:N55" si="6">SUM(L7:M7)</f>
        <v>0</v>
      </c>
      <c r="O7" s="20">
        <v>0</v>
      </c>
      <c r="P7" s="18">
        <v>0</v>
      </c>
      <c r="Q7" s="26">
        <f t="shared" ref="Q7:Q55" si="7">SUM(O7:P7)</f>
        <v>0</v>
      </c>
      <c r="R7" s="20">
        <v>0</v>
      </c>
      <c r="S7" s="18">
        <v>0</v>
      </c>
      <c r="T7" s="5">
        <f t="shared" ref="T7:T55" si="8">SUM(R7:S7)</f>
        <v>0</v>
      </c>
      <c r="U7" s="47">
        <f t="shared" ref="U7:U55" si="9">SUM(K7,N7,Q7,T7)</f>
        <v>0</v>
      </c>
    </row>
    <row r="8" spans="1:21" ht="23.25" customHeight="1" x14ac:dyDescent="0.25">
      <c r="A8" s="25">
        <v>3</v>
      </c>
      <c r="B8" s="34"/>
      <c r="C8" s="17"/>
      <c r="D8" s="19"/>
      <c r="E8" s="17"/>
      <c r="F8" s="19"/>
      <c r="G8" s="17" t="s">
        <v>9</v>
      </c>
      <c r="H8" s="19" t="s">
        <v>25</v>
      </c>
      <c r="I8" s="20">
        <v>0</v>
      </c>
      <c r="J8" s="18">
        <v>0</v>
      </c>
      <c r="K8" s="21">
        <f t="shared" si="5"/>
        <v>0</v>
      </c>
      <c r="L8" s="20">
        <v>0</v>
      </c>
      <c r="M8" s="18">
        <v>0</v>
      </c>
      <c r="N8" s="2">
        <f t="shared" si="6"/>
        <v>0</v>
      </c>
      <c r="O8" s="20">
        <v>0</v>
      </c>
      <c r="P8" s="18">
        <v>0</v>
      </c>
      <c r="Q8" s="26">
        <f t="shared" si="7"/>
        <v>0</v>
      </c>
      <c r="R8" s="20">
        <v>0</v>
      </c>
      <c r="S8" s="18">
        <v>0</v>
      </c>
      <c r="T8" s="5">
        <f t="shared" si="8"/>
        <v>0</v>
      </c>
      <c r="U8" s="47">
        <f t="shared" si="9"/>
        <v>0</v>
      </c>
    </row>
    <row r="9" spans="1:21" ht="23.25" customHeight="1" x14ac:dyDescent="0.25">
      <c r="A9" s="25">
        <v>4</v>
      </c>
      <c r="B9" s="34"/>
      <c r="C9" s="17"/>
      <c r="D9" s="19"/>
      <c r="E9" s="17"/>
      <c r="F9" s="19"/>
      <c r="G9" s="17" t="s">
        <v>9</v>
      </c>
      <c r="H9" s="19" t="s">
        <v>25</v>
      </c>
      <c r="I9" s="20">
        <v>0</v>
      </c>
      <c r="J9" s="18">
        <v>0</v>
      </c>
      <c r="K9" s="21">
        <f t="shared" si="5"/>
        <v>0</v>
      </c>
      <c r="L9" s="20">
        <v>0</v>
      </c>
      <c r="M9" s="18">
        <v>0</v>
      </c>
      <c r="N9" s="2">
        <f t="shared" si="6"/>
        <v>0</v>
      </c>
      <c r="O9" s="20">
        <v>0</v>
      </c>
      <c r="P9" s="18">
        <v>0</v>
      </c>
      <c r="Q9" s="26">
        <f t="shared" si="7"/>
        <v>0</v>
      </c>
      <c r="R9" s="20">
        <v>0</v>
      </c>
      <c r="S9" s="18">
        <v>0</v>
      </c>
      <c r="T9" s="5">
        <f t="shared" si="8"/>
        <v>0</v>
      </c>
      <c r="U9" s="47">
        <f t="shared" si="9"/>
        <v>0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9</v>
      </c>
      <c r="H10" s="19" t="s">
        <v>25</v>
      </c>
      <c r="I10" s="20">
        <v>0</v>
      </c>
      <c r="J10" s="18">
        <v>0</v>
      </c>
      <c r="K10" s="21">
        <f t="shared" si="5"/>
        <v>0</v>
      </c>
      <c r="L10" s="20">
        <v>0</v>
      </c>
      <c r="M10" s="18">
        <v>0</v>
      </c>
      <c r="N10" s="2">
        <f t="shared" si="6"/>
        <v>0</v>
      </c>
      <c r="O10" s="20">
        <v>0</v>
      </c>
      <c r="P10" s="18">
        <v>0</v>
      </c>
      <c r="Q10" s="26">
        <f t="shared" si="7"/>
        <v>0</v>
      </c>
      <c r="R10" s="20">
        <v>0</v>
      </c>
      <c r="S10" s="18">
        <v>0</v>
      </c>
      <c r="T10" s="5">
        <f t="shared" si="8"/>
        <v>0</v>
      </c>
      <c r="U10" s="47">
        <f t="shared" si="9"/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9</v>
      </c>
      <c r="H11" s="19" t="s">
        <v>25</v>
      </c>
      <c r="I11" s="20">
        <v>0</v>
      </c>
      <c r="J11" s="18">
        <v>0</v>
      </c>
      <c r="K11" s="21">
        <f t="shared" si="5"/>
        <v>0</v>
      </c>
      <c r="L11" s="20">
        <v>0</v>
      </c>
      <c r="M11" s="18">
        <v>0</v>
      </c>
      <c r="N11" s="2">
        <f t="shared" si="6"/>
        <v>0</v>
      </c>
      <c r="O11" s="20">
        <v>0</v>
      </c>
      <c r="P11" s="18">
        <v>0</v>
      </c>
      <c r="Q11" s="26">
        <f t="shared" si="7"/>
        <v>0</v>
      </c>
      <c r="R11" s="20">
        <v>0</v>
      </c>
      <c r="S11" s="18">
        <v>0</v>
      </c>
      <c r="T11" s="5">
        <f t="shared" si="8"/>
        <v>0</v>
      </c>
      <c r="U11" s="47">
        <f t="shared" si="9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9</v>
      </c>
      <c r="H12" s="19" t="s">
        <v>25</v>
      </c>
      <c r="I12" s="20">
        <v>0</v>
      </c>
      <c r="J12" s="18">
        <v>0</v>
      </c>
      <c r="K12" s="21">
        <f t="shared" si="5"/>
        <v>0</v>
      </c>
      <c r="L12" s="20">
        <v>0</v>
      </c>
      <c r="M12" s="18">
        <v>0</v>
      </c>
      <c r="N12" s="2">
        <f t="shared" si="6"/>
        <v>0</v>
      </c>
      <c r="O12" s="20">
        <v>0</v>
      </c>
      <c r="P12" s="18">
        <v>0</v>
      </c>
      <c r="Q12" s="26">
        <f t="shared" si="7"/>
        <v>0</v>
      </c>
      <c r="R12" s="20">
        <v>0</v>
      </c>
      <c r="S12" s="18">
        <v>0</v>
      </c>
      <c r="T12" s="5">
        <f t="shared" si="8"/>
        <v>0</v>
      </c>
      <c r="U12" s="47">
        <f t="shared" si="9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9</v>
      </c>
      <c r="H13" s="19" t="s">
        <v>25</v>
      </c>
      <c r="I13" s="20">
        <v>0</v>
      </c>
      <c r="J13" s="18">
        <v>0</v>
      </c>
      <c r="K13" s="21">
        <f t="shared" si="5"/>
        <v>0</v>
      </c>
      <c r="L13" s="20">
        <v>0</v>
      </c>
      <c r="M13" s="18">
        <v>0</v>
      </c>
      <c r="N13" s="2">
        <f t="shared" si="6"/>
        <v>0</v>
      </c>
      <c r="O13" s="20">
        <v>0</v>
      </c>
      <c r="P13" s="18">
        <v>0</v>
      </c>
      <c r="Q13" s="26">
        <f t="shared" si="7"/>
        <v>0</v>
      </c>
      <c r="R13" s="20">
        <v>0</v>
      </c>
      <c r="S13" s="18">
        <v>0</v>
      </c>
      <c r="T13" s="5">
        <f t="shared" si="8"/>
        <v>0</v>
      </c>
      <c r="U13" s="47">
        <f t="shared" si="9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9</v>
      </c>
      <c r="H14" s="19" t="s">
        <v>25</v>
      </c>
      <c r="I14" s="20">
        <v>0</v>
      </c>
      <c r="J14" s="18">
        <v>0</v>
      </c>
      <c r="K14" s="21">
        <f t="shared" si="5"/>
        <v>0</v>
      </c>
      <c r="L14" s="20">
        <v>0</v>
      </c>
      <c r="M14" s="18">
        <v>0</v>
      </c>
      <c r="N14" s="2">
        <f t="shared" si="6"/>
        <v>0</v>
      </c>
      <c r="O14" s="20">
        <v>0</v>
      </c>
      <c r="P14" s="18">
        <v>0</v>
      </c>
      <c r="Q14" s="26">
        <f t="shared" si="7"/>
        <v>0</v>
      </c>
      <c r="R14" s="20">
        <v>0</v>
      </c>
      <c r="S14" s="18">
        <v>0</v>
      </c>
      <c r="T14" s="5">
        <f t="shared" si="8"/>
        <v>0</v>
      </c>
      <c r="U14" s="47">
        <f t="shared" si="9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9</v>
      </c>
      <c r="H15" s="19" t="s">
        <v>25</v>
      </c>
      <c r="I15" s="20">
        <v>0</v>
      </c>
      <c r="J15" s="18">
        <v>0</v>
      </c>
      <c r="K15" s="21">
        <f t="shared" si="5"/>
        <v>0</v>
      </c>
      <c r="L15" s="20">
        <v>0</v>
      </c>
      <c r="M15" s="18">
        <v>0</v>
      </c>
      <c r="N15" s="2">
        <f t="shared" si="6"/>
        <v>0</v>
      </c>
      <c r="O15" s="20">
        <v>0</v>
      </c>
      <c r="P15" s="18">
        <v>0</v>
      </c>
      <c r="Q15" s="26">
        <f t="shared" si="7"/>
        <v>0</v>
      </c>
      <c r="R15" s="20">
        <v>0</v>
      </c>
      <c r="S15" s="18">
        <v>0</v>
      </c>
      <c r="T15" s="5">
        <f t="shared" si="8"/>
        <v>0</v>
      </c>
      <c r="U15" s="47">
        <f t="shared" si="9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9</v>
      </c>
      <c r="H16" s="19" t="s">
        <v>25</v>
      </c>
      <c r="I16" s="20">
        <v>0</v>
      </c>
      <c r="J16" s="18">
        <v>0</v>
      </c>
      <c r="K16" s="21">
        <f t="shared" si="5"/>
        <v>0</v>
      </c>
      <c r="L16" s="20">
        <v>0</v>
      </c>
      <c r="M16" s="18">
        <v>0</v>
      </c>
      <c r="N16" s="2">
        <f t="shared" si="6"/>
        <v>0</v>
      </c>
      <c r="O16" s="20">
        <v>0</v>
      </c>
      <c r="P16" s="18">
        <v>0</v>
      </c>
      <c r="Q16" s="26">
        <f t="shared" si="7"/>
        <v>0</v>
      </c>
      <c r="R16" s="20">
        <v>0</v>
      </c>
      <c r="S16" s="18">
        <v>0</v>
      </c>
      <c r="T16" s="5">
        <f t="shared" si="8"/>
        <v>0</v>
      </c>
      <c r="U16" s="47">
        <f t="shared" si="9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9</v>
      </c>
      <c r="H17" s="19" t="s">
        <v>25</v>
      </c>
      <c r="I17" s="20">
        <v>0</v>
      </c>
      <c r="J17" s="18">
        <v>0</v>
      </c>
      <c r="K17" s="21">
        <f t="shared" si="5"/>
        <v>0</v>
      </c>
      <c r="L17" s="20">
        <v>0</v>
      </c>
      <c r="M17" s="18">
        <v>0</v>
      </c>
      <c r="N17" s="2">
        <f t="shared" si="6"/>
        <v>0</v>
      </c>
      <c r="O17" s="20">
        <v>0</v>
      </c>
      <c r="P17" s="18">
        <v>0</v>
      </c>
      <c r="Q17" s="26">
        <f t="shared" si="7"/>
        <v>0</v>
      </c>
      <c r="R17" s="20">
        <v>0</v>
      </c>
      <c r="S17" s="18">
        <v>0</v>
      </c>
      <c r="T17" s="5">
        <f t="shared" si="8"/>
        <v>0</v>
      </c>
      <c r="U17" s="47">
        <f t="shared" si="9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9</v>
      </c>
      <c r="H18" s="19" t="s">
        <v>25</v>
      </c>
      <c r="I18" s="20">
        <v>0</v>
      </c>
      <c r="J18" s="18">
        <v>0</v>
      </c>
      <c r="K18" s="21">
        <f t="shared" si="5"/>
        <v>0</v>
      </c>
      <c r="L18" s="20">
        <v>0</v>
      </c>
      <c r="M18" s="18">
        <v>0</v>
      </c>
      <c r="N18" s="2">
        <f t="shared" si="6"/>
        <v>0</v>
      </c>
      <c r="O18" s="20">
        <v>0</v>
      </c>
      <c r="P18" s="18">
        <v>0</v>
      </c>
      <c r="Q18" s="26">
        <f t="shared" si="7"/>
        <v>0</v>
      </c>
      <c r="R18" s="20">
        <v>0</v>
      </c>
      <c r="S18" s="18">
        <v>0</v>
      </c>
      <c r="T18" s="5">
        <f t="shared" si="8"/>
        <v>0</v>
      </c>
      <c r="U18" s="47">
        <f t="shared" si="9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9</v>
      </c>
      <c r="H19" s="19" t="s">
        <v>25</v>
      </c>
      <c r="I19" s="20">
        <v>0</v>
      </c>
      <c r="J19" s="18">
        <v>0</v>
      </c>
      <c r="K19" s="21">
        <f t="shared" si="5"/>
        <v>0</v>
      </c>
      <c r="L19" s="20">
        <v>0</v>
      </c>
      <c r="M19" s="18">
        <v>0</v>
      </c>
      <c r="N19" s="2">
        <f t="shared" si="6"/>
        <v>0</v>
      </c>
      <c r="O19" s="20">
        <v>0</v>
      </c>
      <c r="P19" s="18">
        <v>0</v>
      </c>
      <c r="Q19" s="26">
        <f t="shared" si="7"/>
        <v>0</v>
      </c>
      <c r="R19" s="20">
        <v>0</v>
      </c>
      <c r="S19" s="18">
        <v>0</v>
      </c>
      <c r="T19" s="5">
        <f t="shared" si="8"/>
        <v>0</v>
      </c>
      <c r="U19" s="47">
        <f t="shared" si="9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9</v>
      </c>
      <c r="H20" s="19" t="s">
        <v>25</v>
      </c>
      <c r="I20" s="20">
        <v>0</v>
      </c>
      <c r="J20" s="18">
        <v>0</v>
      </c>
      <c r="K20" s="21">
        <f t="shared" si="5"/>
        <v>0</v>
      </c>
      <c r="L20" s="20">
        <v>0</v>
      </c>
      <c r="M20" s="18">
        <v>0</v>
      </c>
      <c r="N20" s="2">
        <f t="shared" si="6"/>
        <v>0</v>
      </c>
      <c r="O20" s="20">
        <v>0</v>
      </c>
      <c r="P20" s="18">
        <v>0</v>
      </c>
      <c r="Q20" s="26">
        <f t="shared" si="7"/>
        <v>0</v>
      </c>
      <c r="R20" s="20">
        <v>0</v>
      </c>
      <c r="S20" s="18">
        <v>0</v>
      </c>
      <c r="T20" s="5">
        <f t="shared" si="8"/>
        <v>0</v>
      </c>
      <c r="U20" s="47">
        <f t="shared" si="9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9</v>
      </c>
      <c r="H21" s="19" t="s">
        <v>25</v>
      </c>
      <c r="I21" s="20">
        <v>0</v>
      </c>
      <c r="J21" s="18">
        <v>0</v>
      </c>
      <c r="K21" s="21">
        <f t="shared" si="5"/>
        <v>0</v>
      </c>
      <c r="L21" s="20">
        <v>0</v>
      </c>
      <c r="M21" s="18">
        <v>0</v>
      </c>
      <c r="N21" s="2">
        <f t="shared" si="6"/>
        <v>0</v>
      </c>
      <c r="O21" s="20">
        <v>0</v>
      </c>
      <c r="P21" s="18">
        <v>0</v>
      </c>
      <c r="Q21" s="26">
        <f t="shared" si="7"/>
        <v>0</v>
      </c>
      <c r="R21" s="20">
        <v>0</v>
      </c>
      <c r="S21" s="18">
        <v>0</v>
      </c>
      <c r="T21" s="5">
        <f t="shared" si="8"/>
        <v>0</v>
      </c>
      <c r="U21" s="47">
        <f t="shared" si="9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9</v>
      </c>
      <c r="H22" s="19" t="s">
        <v>25</v>
      </c>
      <c r="I22" s="20">
        <v>0</v>
      </c>
      <c r="J22" s="18">
        <v>0</v>
      </c>
      <c r="K22" s="21">
        <f t="shared" si="5"/>
        <v>0</v>
      </c>
      <c r="L22" s="20">
        <v>0</v>
      </c>
      <c r="M22" s="18">
        <v>0</v>
      </c>
      <c r="N22" s="2">
        <f t="shared" si="6"/>
        <v>0</v>
      </c>
      <c r="O22" s="20">
        <v>0</v>
      </c>
      <c r="P22" s="18">
        <v>0</v>
      </c>
      <c r="Q22" s="26">
        <f t="shared" si="7"/>
        <v>0</v>
      </c>
      <c r="R22" s="20">
        <v>0</v>
      </c>
      <c r="S22" s="18">
        <v>0</v>
      </c>
      <c r="T22" s="5">
        <f t="shared" si="8"/>
        <v>0</v>
      </c>
      <c r="U22" s="47">
        <f t="shared" si="9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9</v>
      </c>
      <c r="H23" s="19" t="s">
        <v>25</v>
      </c>
      <c r="I23" s="20">
        <v>0</v>
      </c>
      <c r="J23" s="18">
        <v>0</v>
      </c>
      <c r="K23" s="21">
        <f t="shared" si="5"/>
        <v>0</v>
      </c>
      <c r="L23" s="20">
        <v>0</v>
      </c>
      <c r="M23" s="18">
        <v>0</v>
      </c>
      <c r="N23" s="2">
        <f t="shared" si="6"/>
        <v>0</v>
      </c>
      <c r="O23" s="20">
        <v>0</v>
      </c>
      <c r="P23" s="18">
        <v>0</v>
      </c>
      <c r="Q23" s="26">
        <f t="shared" si="7"/>
        <v>0</v>
      </c>
      <c r="R23" s="20">
        <v>0</v>
      </c>
      <c r="S23" s="18">
        <v>0</v>
      </c>
      <c r="T23" s="5">
        <f t="shared" si="8"/>
        <v>0</v>
      </c>
      <c r="U23" s="47">
        <f t="shared" si="9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9</v>
      </c>
      <c r="H24" s="19" t="s">
        <v>25</v>
      </c>
      <c r="I24" s="20">
        <v>0</v>
      </c>
      <c r="J24" s="18">
        <v>0</v>
      </c>
      <c r="K24" s="21">
        <f t="shared" si="5"/>
        <v>0</v>
      </c>
      <c r="L24" s="20">
        <v>0</v>
      </c>
      <c r="M24" s="18">
        <v>0</v>
      </c>
      <c r="N24" s="2">
        <f t="shared" si="6"/>
        <v>0</v>
      </c>
      <c r="O24" s="20">
        <v>0</v>
      </c>
      <c r="P24" s="18">
        <v>0</v>
      </c>
      <c r="Q24" s="26">
        <f t="shared" si="7"/>
        <v>0</v>
      </c>
      <c r="R24" s="20">
        <v>0</v>
      </c>
      <c r="S24" s="18">
        <v>0</v>
      </c>
      <c r="T24" s="5">
        <f t="shared" si="8"/>
        <v>0</v>
      </c>
      <c r="U24" s="47">
        <f t="shared" si="9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9</v>
      </c>
      <c r="H25" s="19" t="s">
        <v>25</v>
      </c>
      <c r="I25" s="20">
        <v>0</v>
      </c>
      <c r="J25" s="18">
        <v>0</v>
      </c>
      <c r="K25" s="21">
        <f t="shared" si="5"/>
        <v>0</v>
      </c>
      <c r="L25" s="20">
        <v>0</v>
      </c>
      <c r="M25" s="18">
        <v>0</v>
      </c>
      <c r="N25" s="2">
        <f t="shared" si="6"/>
        <v>0</v>
      </c>
      <c r="O25" s="20">
        <v>0</v>
      </c>
      <c r="P25" s="18">
        <v>0</v>
      </c>
      <c r="Q25" s="26">
        <f t="shared" si="7"/>
        <v>0</v>
      </c>
      <c r="R25" s="20">
        <v>0</v>
      </c>
      <c r="S25" s="18">
        <v>0</v>
      </c>
      <c r="T25" s="5">
        <f t="shared" si="8"/>
        <v>0</v>
      </c>
      <c r="U25" s="47">
        <f t="shared" si="9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9</v>
      </c>
      <c r="H26" s="19" t="s">
        <v>25</v>
      </c>
      <c r="I26" s="20">
        <v>0</v>
      </c>
      <c r="J26" s="18">
        <v>0</v>
      </c>
      <c r="K26" s="21">
        <f t="shared" si="5"/>
        <v>0</v>
      </c>
      <c r="L26" s="20">
        <v>0</v>
      </c>
      <c r="M26" s="18">
        <v>0</v>
      </c>
      <c r="N26" s="2">
        <f t="shared" si="6"/>
        <v>0</v>
      </c>
      <c r="O26" s="20">
        <v>0</v>
      </c>
      <c r="P26" s="18">
        <v>0</v>
      </c>
      <c r="Q26" s="26">
        <f t="shared" si="7"/>
        <v>0</v>
      </c>
      <c r="R26" s="20">
        <v>0</v>
      </c>
      <c r="S26" s="18">
        <v>0</v>
      </c>
      <c r="T26" s="5">
        <f t="shared" si="8"/>
        <v>0</v>
      </c>
      <c r="U26" s="47">
        <f t="shared" si="9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9</v>
      </c>
      <c r="H27" s="19" t="s">
        <v>25</v>
      </c>
      <c r="I27" s="20">
        <v>0</v>
      </c>
      <c r="J27" s="18">
        <v>0</v>
      </c>
      <c r="K27" s="21">
        <f t="shared" si="5"/>
        <v>0</v>
      </c>
      <c r="L27" s="20">
        <v>0</v>
      </c>
      <c r="M27" s="18">
        <v>0</v>
      </c>
      <c r="N27" s="2">
        <f t="shared" si="6"/>
        <v>0</v>
      </c>
      <c r="O27" s="20">
        <v>0</v>
      </c>
      <c r="P27" s="18">
        <v>0</v>
      </c>
      <c r="Q27" s="26">
        <f t="shared" si="7"/>
        <v>0</v>
      </c>
      <c r="R27" s="20">
        <v>0</v>
      </c>
      <c r="S27" s="18">
        <v>0</v>
      </c>
      <c r="T27" s="5">
        <f t="shared" si="8"/>
        <v>0</v>
      </c>
      <c r="U27" s="47">
        <f t="shared" si="9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9</v>
      </c>
      <c r="H28" s="19" t="s">
        <v>25</v>
      </c>
      <c r="I28" s="20">
        <v>0</v>
      </c>
      <c r="J28" s="18">
        <v>0</v>
      </c>
      <c r="K28" s="21">
        <f t="shared" si="5"/>
        <v>0</v>
      </c>
      <c r="L28" s="20">
        <v>0</v>
      </c>
      <c r="M28" s="18">
        <v>0</v>
      </c>
      <c r="N28" s="2">
        <f t="shared" si="6"/>
        <v>0</v>
      </c>
      <c r="O28" s="20">
        <v>0</v>
      </c>
      <c r="P28" s="18">
        <v>0</v>
      </c>
      <c r="Q28" s="26">
        <f t="shared" si="7"/>
        <v>0</v>
      </c>
      <c r="R28" s="20">
        <v>0</v>
      </c>
      <c r="S28" s="18">
        <v>0</v>
      </c>
      <c r="T28" s="5">
        <f t="shared" si="8"/>
        <v>0</v>
      </c>
      <c r="U28" s="47">
        <f t="shared" si="9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9</v>
      </c>
      <c r="H29" s="19" t="s">
        <v>25</v>
      </c>
      <c r="I29" s="20">
        <v>0</v>
      </c>
      <c r="J29" s="18">
        <v>0</v>
      </c>
      <c r="K29" s="21">
        <f t="shared" si="5"/>
        <v>0</v>
      </c>
      <c r="L29" s="20">
        <v>0</v>
      </c>
      <c r="M29" s="18">
        <v>0</v>
      </c>
      <c r="N29" s="2">
        <f t="shared" si="6"/>
        <v>0</v>
      </c>
      <c r="O29" s="20">
        <v>0</v>
      </c>
      <c r="P29" s="18">
        <v>0</v>
      </c>
      <c r="Q29" s="26">
        <f t="shared" si="7"/>
        <v>0</v>
      </c>
      <c r="R29" s="20">
        <v>0</v>
      </c>
      <c r="S29" s="18">
        <v>0</v>
      </c>
      <c r="T29" s="5">
        <f t="shared" si="8"/>
        <v>0</v>
      </c>
      <c r="U29" s="47">
        <f t="shared" si="9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9</v>
      </c>
      <c r="H30" s="19" t="s">
        <v>25</v>
      </c>
      <c r="I30" s="20">
        <v>0</v>
      </c>
      <c r="J30" s="18">
        <v>0</v>
      </c>
      <c r="K30" s="21">
        <f t="shared" si="5"/>
        <v>0</v>
      </c>
      <c r="L30" s="20">
        <v>0</v>
      </c>
      <c r="M30" s="18">
        <v>0</v>
      </c>
      <c r="N30" s="2">
        <f t="shared" si="6"/>
        <v>0</v>
      </c>
      <c r="O30" s="20">
        <v>0</v>
      </c>
      <c r="P30" s="18">
        <v>0</v>
      </c>
      <c r="Q30" s="26">
        <f t="shared" si="7"/>
        <v>0</v>
      </c>
      <c r="R30" s="20">
        <v>0</v>
      </c>
      <c r="S30" s="18">
        <v>0</v>
      </c>
      <c r="T30" s="5">
        <f t="shared" si="8"/>
        <v>0</v>
      </c>
      <c r="U30" s="47">
        <f t="shared" si="9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9</v>
      </c>
      <c r="H31" s="19" t="s">
        <v>25</v>
      </c>
      <c r="I31" s="20">
        <v>0</v>
      </c>
      <c r="J31" s="18">
        <v>0</v>
      </c>
      <c r="K31" s="21">
        <f t="shared" si="5"/>
        <v>0</v>
      </c>
      <c r="L31" s="20">
        <v>0</v>
      </c>
      <c r="M31" s="18">
        <v>0</v>
      </c>
      <c r="N31" s="2">
        <f t="shared" si="6"/>
        <v>0</v>
      </c>
      <c r="O31" s="20">
        <v>0</v>
      </c>
      <c r="P31" s="18">
        <v>0</v>
      </c>
      <c r="Q31" s="26">
        <f t="shared" si="7"/>
        <v>0</v>
      </c>
      <c r="R31" s="20">
        <v>0</v>
      </c>
      <c r="S31" s="18">
        <v>0</v>
      </c>
      <c r="T31" s="5">
        <f t="shared" si="8"/>
        <v>0</v>
      </c>
      <c r="U31" s="47">
        <f t="shared" si="9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9</v>
      </c>
      <c r="H32" s="19" t="s">
        <v>25</v>
      </c>
      <c r="I32" s="20">
        <v>0</v>
      </c>
      <c r="J32" s="18">
        <v>0</v>
      </c>
      <c r="K32" s="21">
        <f t="shared" si="5"/>
        <v>0</v>
      </c>
      <c r="L32" s="20">
        <v>0</v>
      </c>
      <c r="M32" s="18">
        <v>0</v>
      </c>
      <c r="N32" s="2">
        <f t="shared" si="6"/>
        <v>0</v>
      </c>
      <c r="O32" s="20">
        <v>0</v>
      </c>
      <c r="P32" s="18">
        <v>0</v>
      </c>
      <c r="Q32" s="26">
        <f t="shared" si="7"/>
        <v>0</v>
      </c>
      <c r="R32" s="20">
        <v>0</v>
      </c>
      <c r="S32" s="18">
        <v>0</v>
      </c>
      <c r="T32" s="5">
        <f t="shared" si="8"/>
        <v>0</v>
      </c>
      <c r="U32" s="47">
        <f t="shared" si="9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9</v>
      </c>
      <c r="H33" s="19" t="s">
        <v>25</v>
      </c>
      <c r="I33" s="20">
        <v>0</v>
      </c>
      <c r="J33" s="18">
        <v>0</v>
      </c>
      <c r="K33" s="21">
        <f t="shared" si="5"/>
        <v>0</v>
      </c>
      <c r="L33" s="20">
        <v>0</v>
      </c>
      <c r="M33" s="18">
        <v>0</v>
      </c>
      <c r="N33" s="2">
        <f t="shared" si="6"/>
        <v>0</v>
      </c>
      <c r="O33" s="20">
        <v>0</v>
      </c>
      <c r="P33" s="18">
        <v>0</v>
      </c>
      <c r="Q33" s="26">
        <f t="shared" si="7"/>
        <v>0</v>
      </c>
      <c r="R33" s="20">
        <v>0</v>
      </c>
      <c r="S33" s="18">
        <v>0</v>
      </c>
      <c r="T33" s="5">
        <f t="shared" si="8"/>
        <v>0</v>
      </c>
      <c r="U33" s="47">
        <f t="shared" si="9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9</v>
      </c>
      <c r="H34" s="19" t="s">
        <v>25</v>
      </c>
      <c r="I34" s="20">
        <v>0</v>
      </c>
      <c r="J34" s="18">
        <v>0</v>
      </c>
      <c r="K34" s="21">
        <f t="shared" si="5"/>
        <v>0</v>
      </c>
      <c r="L34" s="20">
        <v>0</v>
      </c>
      <c r="M34" s="18">
        <v>0</v>
      </c>
      <c r="N34" s="2">
        <f t="shared" si="6"/>
        <v>0</v>
      </c>
      <c r="O34" s="20">
        <v>0</v>
      </c>
      <c r="P34" s="18">
        <v>0</v>
      </c>
      <c r="Q34" s="26">
        <f t="shared" si="7"/>
        <v>0</v>
      </c>
      <c r="R34" s="20">
        <v>0</v>
      </c>
      <c r="S34" s="18">
        <v>0</v>
      </c>
      <c r="T34" s="5">
        <f t="shared" si="8"/>
        <v>0</v>
      </c>
      <c r="U34" s="47">
        <f t="shared" si="9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9</v>
      </c>
      <c r="H35" s="19" t="s">
        <v>25</v>
      </c>
      <c r="I35" s="20">
        <v>0</v>
      </c>
      <c r="J35" s="18">
        <v>0</v>
      </c>
      <c r="K35" s="21">
        <f t="shared" si="5"/>
        <v>0</v>
      </c>
      <c r="L35" s="20">
        <v>0</v>
      </c>
      <c r="M35" s="18">
        <v>0</v>
      </c>
      <c r="N35" s="2">
        <f t="shared" si="6"/>
        <v>0</v>
      </c>
      <c r="O35" s="20">
        <v>0</v>
      </c>
      <c r="P35" s="18">
        <v>0</v>
      </c>
      <c r="Q35" s="26">
        <f t="shared" si="7"/>
        <v>0</v>
      </c>
      <c r="R35" s="20">
        <v>0</v>
      </c>
      <c r="S35" s="18">
        <v>0</v>
      </c>
      <c r="T35" s="5">
        <f t="shared" si="8"/>
        <v>0</v>
      </c>
      <c r="U35" s="47">
        <f t="shared" si="9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9</v>
      </c>
      <c r="H36" s="19" t="s">
        <v>25</v>
      </c>
      <c r="I36" s="20">
        <v>0</v>
      </c>
      <c r="J36" s="18">
        <v>0</v>
      </c>
      <c r="K36" s="21">
        <f t="shared" si="5"/>
        <v>0</v>
      </c>
      <c r="L36" s="20">
        <v>0</v>
      </c>
      <c r="M36" s="18">
        <v>0</v>
      </c>
      <c r="N36" s="2">
        <f t="shared" si="6"/>
        <v>0</v>
      </c>
      <c r="O36" s="20">
        <v>0</v>
      </c>
      <c r="P36" s="18">
        <v>0</v>
      </c>
      <c r="Q36" s="26">
        <f t="shared" si="7"/>
        <v>0</v>
      </c>
      <c r="R36" s="20">
        <v>0</v>
      </c>
      <c r="S36" s="18">
        <v>0</v>
      </c>
      <c r="T36" s="5">
        <f t="shared" si="8"/>
        <v>0</v>
      </c>
      <c r="U36" s="47">
        <f t="shared" si="9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9</v>
      </c>
      <c r="H37" s="19" t="s">
        <v>25</v>
      </c>
      <c r="I37" s="20">
        <v>0</v>
      </c>
      <c r="J37" s="18">
        <v>0</v>
      </c>
      <c r="K37" s="21">
        <f t="shared" si="5"/>
        <v>0</v>
      </c>
      <c r="L37" s="20">
        <v>0</v>
      </c>
      <c r="M37" s="18">
        <v>0</v>
      </c>
      <c r="N37" s="2">
        <f t="shared" si="6"/>
        <v>0</v>
      </c>
      <c r="O37" s="20">
        <v>0</v>
      </c>
      <c r="P37" s="18">
        <v>0</v>
      </c>
      <c r="Q37" s="26">
        <f t="shared" si="7"/>
        <v>0</v>
      </c>
      <c r="R37" s="20">
        <v>0</v>
      </c>
      <c r="S37" s="18">
        <v>0</v>
      </c>
      <c r="T37" s="5">
        <f t="shared" si="8"/>
        <v>0</v>
      </c>
      <c r="U37" s="47">
        <f t="shared" si="9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9</v>
      </c>
      <c r="H38" s="19" t="s">
        <v>25</v>
      </c>
      <c r="I38" s="20">
        <v>0</v>
      </c>
      <c r="J38" s="18">
        <v>0</v>
      </c>
      <c r="K38" s="21">
        <f t="shared" si="5"/>
        <v>0</v>
      </c>
      <c r="L38" s="20">
        <v>0</v>
      </c>
      <c r="M38" s="18">
        <v>0</v>
      </c>
      <c r="N38" s="2">
        <f t="shared" si="6"/>
        <v>0</v>
      </c>
      <c r="O38" s="20">
        <v>0</v>
      </c>
      <c r="P38" s="18">
        <v>0</v>
      </c>
      <c r="Q38" s="26">
        <f t="shared" si="7"/>
        <v>0</v>
      </c>
      <c r="R38" s="20">
        <v>0</v>
      </c>
      <c r="S38" s="18">
        <v>0</v>
      </c>
      <c r="T38" s="5">
        <f t="shared" si="8"/>
        <v>0</v>
      </c>
      <c r="U38" s="47">
        <f t="shared" si="9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9</v>
      </c>
      <c r="H39" s="19" t="s">
        <v>25</v>
      </c>
      <c r="I39" s="20">
        <v>0</v>
      </c>
      <c r="J39" s="18">
        <v>0</v>
      </c>
      <c r="K39" s="21">
        <f t="shared" si="5"/>
        <v>0</v>
      </c>
      <c r="L39" s="20">
        <v>0</v>
      </c>
      <c r="M39" s="18">
        <v>0</v>
      </c>
      <c r="N39" s="2">
        <f t="shared" si="6"/>
        <v>0</v>
      </c>
      <c r="O39" s="20">
        <v>0</v>
      </c>
      <c r="P39" s="18">
        <v>0</v>
      </c>
      <c r="Q39" s="26">
        <f t="shared" si="7"/>
        <v>0</v>
      </c>
      <c r="R39" s="20">
        <v>0</v>
      </c>
      <c r="S39" s="18">
        <v>0</v>
      </c>
      <c r="T39" s="5">
        <f t="shared" si="8"/>
        <v>0</v>
      </c>
      <c r="U39" s="47">
        <f t="shared" si="9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9</v>
      </c>
      <c r="H40" s="19" t="s">
        <v>25</v>
      </c>
      <c r="I40" s="20">
        <v>0</v>
      </c>
      <c r="J40" s="18">
        <v>0</v>
      </c>
      <c r="K40" s="21">
        <f t="shared" si="5"/>
        <v>0</v>
      </c>
      <c r="L40" s="20">
        <v>0</v>
      </c>
      <c r="M40" s="18">
        <v>0</v>
      </c>
      <c r="N40" s="2">
        <f t="shared" si="6"/>
        <v>0</v>
      </c>
      <c r="O40" s="20">
        <v>0</v>
      </c>
      <c r="P40" s="18">
        <v>0</v>
      </c>
      <c r="Q40" s="26">
        <f t="shared" si="7"/>
        <v>0</v>
      </c>
      <c r="R40" s="20">
        <v>0</v>
      </c>
      <c r="S40" s="18">
        <v>0</v>
      </c>
      <c r="T40" s="5">
        <f t="shared" si="8"/>
        <v>0</v>
      </c>
      <c r="U40" s="47">
        <f t="shared" si="9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9</v>
      </c>
      <c r="H41" s="19" t="s">
        <v>25</v>
      </c>
      <c r="I41" s="20">
        <v>0</v>
      </c>
      <c r="J41" s="18">
        <v>0</v>
      </c>
      <c r="K41" s="21">
        <f t="shared" si="5"/>
        <v>0</v>
      </c>
      <c r="L41" s="20">
        <v>0</v>
      </c>
      <c r="M41" s="18">
        <v>0</v>
      </c>
      <c r="N41" s="2">
        <f t="shared" si="6"/>
        <v>0</v>
      </c>
      <c r="O41" s="20">
        <v>0</v>
      </c>
      <c r="P41" s="18">
        <v>0</v>
      </c>
      <c r="Q41" s="26">
        <f t="shared" si="7"/>
        <v>0</v>
      </c>
      <c r="R41" s="20">
        <v>0</v>
      </c>
      <c r="S41" s="18">
        <v>0</v>
      </c>
      <c r="T41" s="5">
        <f t="shared" si="8"/>
        <v>0</v>
      </c>
      <c r="U41" s="47">
        <f t="shared" si="9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9</v>
      </c>
      <c r="H42" s="19" t="s">
        <v>25</v>
      </c>
      <c r="I42" s="20">
        <v>0</v>
      </c>
      <c r="J42" s="18">
        <v>0</v>
      </c>
      <c r="K42" s="21">
        <f t="shared" si="5"/>
        <v>0</v>
      </c>
      <c r="L42" s="20">
        <v>0</v>
      </c>
      <c r="M42" s="18">
        <v>0</v>
      </c>
      <c r="N42" s="2">
        <f t="shared" si="6"/>
        <v>0</v>
      </c>
      <c r="O42" s="20">
        <v>0</v>
      </c>
      <c r="P42" s="18">
        <v>0</v>
      </c>
      <c r="Q42" s="26">
        <f t="shared" si="7"/>
        <v>0</v>
      </c>
      <c r="R42" s="20">
        <v>0</v>
      </c>
      <c r="S42" s="18">
        <v>0</v>
      </c>
      <c r="T42" s="5">
        <f t="shared" si="8"/>
        <v>0</v>
      </c>
      <c r="U42" s="47">
        <f t="shared" si="9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9</v>
      </c>
      <c r="H43" s="19" t="s">
        <v>25</v>
      </c>
      <c r="I43" s="20">
        <v>0</v>
      </c>
      <c r="J43" s="18">
        <v>0</v>
      </c>
      <c r="K43" s="21">
        <f t="shared" si="5"/>
        <v>0</v>
      </c>
      <c r="L43" s="20">
        <v>0</v>
      </c>
      <c r="M43" s="18">
        <v>0</v>
      </c>
      <c r="N43" s="2">
        <f t="shared" si="6"/>
        <v>0</v>
      </c>
      <c r="O43" s="20">
        <v>0</v>
      </c>
      <c r="P43" s="18">
        <v>0</v>
      </c>
      <c r="Q43" s="26">
        <f t="shared" si="7"/>
        <v>0</v>
      </c>
      <c r="R43" s="20">
        <v>0</v>
      </c>
      <c r="S43" s="18">
        <v>0</v>
      </c>
      <c r="T43" s="5">
        <f t="shared" si="8"/>
        <v>0</v>
      </c>
      <c r="U43" s="47">
        <f t="shared" si="9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9</v>
      </c>
      <c r="H44" s="19" t="s">
        <v>25</v>
      </c>
      <c r="I44" s="20">
        <v>0</v>
      </c>
      <c r="J44" s="18">
        <v>0</v>
      </c>
      <c r="K44" s="21">
        <f t="shared" si="5"/>
        <v>0</v>
      </c>
      <c r="L44" s="20">
        <v>0</v>
      </c>
      <c r="M44" s="18">
        <v>0</v>
      </c>
      <c r="N44" s="2">
        <f t="shared" si="6"/>
        <v>0</v>
      </c>
      <c r="O44" s="20">
        <v>0</v>
      </c>
      <c r="P44" s="18">
        <v>0</v>
      </c>
      <c r="Q44" s="26">
        <f t="shared" si="7"/>
        <v>0</v>
      </c>
      <c r="R44" s="20">
        <v>0</v>
      </c>
      <c r="S44" s="18">
        <v>0</v>
      </c>
      <c r="T44" s="5">
        <f t="shared" si="8"/>
        <v>0</v>
      </c>
      <c r="U44" s="47">
        <f t="shared" si="9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9</v>
      </c>
      <c r="H45" s="19" t="s">
        <v>25</v>
      </c>
      <c r="I45" s="20">
        <v>0</v>
      </c>
      <c r="J45" s="18">
        <v>0</v>
      </c>
      <c r="K45" s="21">
        <f t="shared" si="5"/>
        <v>0</v>
      </c>
      <c r="L45" s="20">
        <v>0</v>
      </c>
      <c r="M45" s="18">
        <v>0</v>
      </c>
      <c r="N45" s="2">
        <f t="shared" si="6"/>
        <v>0</v>
      </c>
      <c r="O45" s="20">
        <v>0</v>
      </c>
      <c r="P45" s="18">
        <v>0</v>
      </c>
      <c r="Q45" s="26">
        <f t="shared" si="7"/>
        <v>0</v>
      </c>
      <c r="R45" s="20">
        <v>0</v>
      </c>
      <c r="S45" s="18">
        <v>0</v>
      </c>
      <c r="T45" s="5">
        <f t="shared" si="8"/>
        <v>0</v>
      </c>
      <c r="U45" s="47">
        <f t="shared" si="9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9</v>
      </c>
      <c r="H46" s="19" t="s">
        <v>25</v>
      </c>
      <c r="I46" s="20">
        <v>0</v>
      </c>
      <c r="J46" s="18">
        <v>0</v>
      </c>
      <c r="K46" s="21">
        <f t="shared" si="5"/>
        <v>0</v>
      </c>
      <c r="L46" s="20">
        <v>0</v>
      </c>
      <c r="M46" s="18">
        <v>0</v>
      </c>
      <c r="N46" s="2">
        <f t="shared" si="6"/>
        <v>0</v>
      </c>
      <c r="O46" s="20">
        <v>0</v>
      </c>
      <c r="P46" s="18">
        <v>0</v>
      </c>
      <c r="Q46" s="26">
        <f t="shared" si="7"/>
        <v>0</v>
      </c>
      <c r="R46" s="20">
        <v>0</v>
      </c>
      <c r="S46" s="18">
        <v>0</v>
      </c>
      <c r="T46" s="5">
        <f t="shared" si="8"/>
        <v>0</v>
      </c>
      <c r="U46" s="47">
        <f t="shared" si="9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9</v>
      </c>
      <c r="H47" s="19" t="s">
        <v>25</v>
      </c>
      <c r="I47" s="20">
        <v>0</v>
      </c>
      <c r="J47" s="18">
        <v>0</v>
      </c>
      <c r="K47" s="21">
        <f t="shared" si="5"/>
        <v>0</v>
      </c>
      <c r="L47" s="20">
        <v>0</v>
      </c>
      <c r="M47" s="18">
        <v>0</v>
      </c>
      <c r="N47" s="2">
        <f t="shared" si="6"/>
        <v>0</v>
      </c>
      <c r="O47" s="20">
        <v>0</v>
      </c>
      <c r="P47" s="18">
        <v>0</v>
      </c>
      <c r="Q47" s="26">
        <f t="shared" si="7"/>
        <v>0</v>
      </c>
      <c r="R47" s="20">
        <v>0</v>
      </c>
      <c r="S47" s="18">
        <v>0</v>
      </c>
      <c r="T47" s="5">
        <f t="shared" si="8"/>
        <v>0</v>
      </c>
      <c r="U47" s="47">
        <f t="shared" si="9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9</v>
      </c>
      <c r="H48" s="19" t="s">
        <v>25</v>
      </c>
      <c r="I48" s="20">
        <v>0</v>
      </c>
      <c r="J48" s="18">
        <v>0</v>
      </c>
      <c r="K48" s="21">
        <f t="shared" si="5"/>
        <v>0</v>
      </c>
      <c r="L48" s="20">
        <v>0</v>
      </c>
      <c r="M48" s="18">
        <v>0</v>
      </c>
      <c r="N48" s="2">
        <f t="shared" si="6"/>
        <v>0</v>
      </c>
      <c r="O48" s="20">
        <v>0</v>
      </c>
      <c r="P48" s="18">
        <v>0</v>
      </c>
      <c r="Q48" s="26">
        <f t="shared" si="7"/>
        <v>0</v>
      </c>
      <c r="R48" s="20">
        <v>0</v>
      </c>
      <c r="S48" s="18">
        <v>0</v>
      </c>
      <c r="T48" s="5">
        <f t="shared" si="8"/>
        <v>0</v>
      </c>
      <c r="U48" s="47">
        <f t="shared" si="9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9</v>
      </c>
      <c r="H49" s="19" t="s">
        <v>25</v>
      </c>
      <c r="I49" s="20">
        <v>0</v>
      </c>
      <c r="J49" s="18">
        <v>0</v>
      </c>
      <c r="K49" s="21">
        <f t="shared" si="5"/>
        <v>0</v>
      </c>
      <c r="L49" s="20">
        <v>0</v>
      </c>
      <c r="M49" s="18">
        <v>0</v>
      </c>
      <c r="N49" s="2">
        <f t="shared" si="6"/>
        <v>0</v>
      </c>
      <c r="O49" s="20">
        <v>0</v>
      </c>
      <c r="P49" s="18">
        <v>0</v>
      </c>
      <c r="Q49" s="26">
        <f t="shared" si="7"/>
        <v>0</v>
      </c>
      <c r="R49" s="20">
        <v>0</v>
      </c>
      <c r="S49" s="18">
        <v>0</v>
      </c>
      <c r="T49" s="5">
        <f t="shared" si="8"/>
        <v>0</v>
      </c>
      <c r="U49" s="47">
        <f t="shared" si="9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9</v>
      </c>
      <c r="H50" s="19" t="s">
        <v>25</v>
      </c>
      <c r="I50" s="20">
        <v>0</v>
      </c>
      <c r="J50" s="18">
        <v>0</v>
      </c>
      <c r="K50" s="21">
        <f t="shared" si="5"/>
        <v>0</v>
      </c>
      <c r="L50" s="20">
        <v>0</v>
      </c>
      <c r="M50" s="18">
        <v>0</v>
      </c>
      <c r="N50" s="2">
        <f t="shared" si="6"/>
        <v>0</v>
      </c>
      <c r="O50" s="20">
        <v>0</v>
      </c>
      <c r="P50" s="18">
        <v>0</v>
      </c>
      <c r="Q50" s="26">
        <f t="shared" si="7"/>
        <v>0</v>
      </c>
      <c r="R50" s="20">
        <v>0</v>
      </c>
      <c r="S50" s="18">
        <v>0</v>
      </c>
      <c r="T50" s="5">
        <f t="shared" si="8"/>
        <v>0</v>
      </c>
      <c r="U50" s="47">
        <f t="shared" si="9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9</v>
      </c>
      <c r="H51" s="19" t="s">
        <v>25</v>
      </c>
      <c r="I51" s="20">
        <v>0</v>
      </c>
      <c r="J51" s="18">
        <v>0</v>
      </c>
      <c r="K51" s="21">
        <f t="shared" si="5"/>
        <v>0</v>
      </c>
      <c r="L51" s="20">
        <v>0</v>
      </c>
      <c r="M51" s="18">
        <v>0</v>
      </c>
      <c r="N51" s="2">
        <f t="shared" si="6"/>
        <v>0</v>
      </c>
      <c r="O51" s="20">
        <v>0</v>
      </c>
      <c r="P51" s="18">
        <v>0</v>
      </c>
      <c r="Q51" s="26">
        <f t="shared" si="7"/>
        <v>0</v>
      </c>
      <c r="R51" s="20">
        <v>0</v>
      </c>
      <c r="S51" s="18">
        <v>0</v>
      </c>
      <c r="T51" s="5">
        <f t="shared" si="8"/>
        <v>0</v>
      </c>
      <c r="U51" s="47">
        <f t="shared" si="9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9</v>
      </c>
      <c r="H52" s="19" t="s">
        <v>25</v>
      </c>
      <c r="I52" s="20">
        <v>0</v>
      </c>
      <c r="J52" s="18">
        <v>0</v>
      </c>
      <c r="K52" s="21">
        <f t="shared" si="5"/>
        <v>0</v>
      </c>
      <c r="L52" s="20">
        <v>0</v>
      </c>
      <c r="M52" s="18">
        <v>0</v>
      </c>
      <c r="N52" s="2">
        <f t="shared" si="6"/>
        <v>0</v>
      </c>
      <c r="O52" s="20">
        <v>0</v>
      </c>
      <c r="P52" s="18">
        <v>0</v>
      </c>
      <c r="Q52" s="26">
        <f t="shared" si="7"/>
        <v>0</v>
      </c>
      <c r="R52" s="20">
        <v>0</v>
      </c>
      <c r="S52" s="18">
        <v>0</v>
      </c>
      <c r="T52" s="5">
        <f t="shared" si="8"/>
        <v>0</v>
      </c>
      <c r="U52" s="47">
        <f t="shared" si="9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9</v>
      </c>
      <c r="H53" s="19" t="s">
        <v>25</v>
      </c>
      <c r="I53" s="20">
        <v>0</v>
      </c>
      <c r="J53" s="18">
        <v>0</v>
      </c>
      <c r="K53" s="21">
        <f t="shared" si="5"/>
        <v>0</v>
      </c>
      <c r="L53" s="20">
        <v>0</v>
      </c>
      <c r="M53" s="18">
        <v>0</v>
      </c>
      <c r="N53" s="2">
        <f t="shared" si="6"/>
        <v>0</v>
      </c>
      <c r="O53" s="20">
        <v>0</v>
      </c>
      <c r="P53" s="18">
        <v>0</v>
      </c>
      <c r="Q53" s="26">
        <f t="shared" si="7"/>
        <v>0</v>
      </c>
      <c r="R53" s="20">
        <v>0</v>
      </c>
      <c r="S53" s="18">
        <v>0</v>
      </c>
      <c r="T53" s="5">
        <f t="shared" si="8"/>
        <v>0</v>
      </c>
      <c r="U53" s="47">
        <f t="shared" si="9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9</v>
      </c>
      <c r="H54" s="19" t="s">
        <v>25</v>
      </c>
      <c r="I54" s="20">
        <v>0</v>
      </c>
      <c r="J54" s="18">
        <v>0</v>
      </c>
      <c r="K54" s="21">
        <f t="shared" si="5"/>
        <v>0</v>
      </c>
      <c r="L54" s="20">
        <v>0</v>
      </c>
      <c r="M54" s="18">
        <v>0</v>
      </c>
      <c r="N54" s="2">
        <f t="shared" si="6"/>
        <v>0</v>
      </c>
      <c r="O54" s="20">
        <v>0</v>
      </c>
      <c r="P54" s="18">
        <v>0</v>
      </c>
      <c r="Q54" s="26">
        <f t="shared" si="7"/>
        <v>0</v>
      </c>
      <c r="R54" s="20">
        <v>0</v>
      </c>
      <c r="S54" s="18">
        <v>0</v>
      </c>
      <c r="T54" s="5">
        <f t="shared" si="8"/>
        <v>0</v>
      </c>
      <c r="U54" s="47">
        <f t="shared" si="9"/>
        <v>0</v>
      </c>
    </row>
    <row r="55" spans="1:21" ht="23.25" thickBot="1" x14ac:dyDescent="0.3">
      <c r="A55" s="12">
        <v>50</v>
      </c>
      <c r="B55" s="41"/>
      <c r="C55" s="30"/>
      <c r="D55" s="33"/>
      <c r="E55" s="30"/>
      <c r="F55" s="10"/>
      <c r="G55" s="42" t="s">
        <v>9</v>
      </c>
      <c r="H55" s="45" t="s">
        <v>25</v>
      </c>
      <c r="I55" s="31">
        <v>0</v>
      </c>
      <c r="J55" s="32">
        <v>0</v>
      </c>
      <c r="K55" s="27">
        <f t="shared" si="5"/>
        <v>0</v>
      </c>
      <c r="L55" s="31">
        <v>0</v>
      </c>
      <c r="M55" s="32">
        <v>0</v>
      </c>
      <c r="N55" s="3">
        <f t="shared" si="6"/>
        <v>0</v>
      </c>
      <c r="O55" s="31">
        <v>0</v>
      </c>
      <c r="P55" s="32">
        <v>0</v>
      </c>
      <c r="Q55" s="7">
        <f t="shared" si="7"/>
        <v>0</v>
      </c>
      <c r="R55" s="31">
        <v>0</v>
      </c>
      <c r="S55" s="32">
        <v>0</v>
      </c>
      <c r="T55" s="6">
        <f t="shared" si="8"/>
        <v>0</v>
      </c>
      <c r="U55" s="48">
        <f t="shared" si="9"/>
        <v>0</v>
      </c>
    </row>
  </sheetData>
  <sheetProtection algorithmName="SHA-512" hashValue="S8RkQkAInQw/n/qAj+0VenopITAn2bB/ZNqZyalrDqKDyGaQ9pCd5SK9WLUheUWB21/kKXSC6At+KHDg+aPwIA==" saltValue="H1IJ65w2mYH8YTnUDU2fEw==" spinCount="100000" sheet="1" objects="1" scenarios="1" selectLockedCells="1" selectUnlockedCells="1"/>
  <sortState ref="A6:X22">
    <sortCondition descending="1" ref="U6:U22"/>
  </sortState>
  <mergeCells count="16">
    <mergeCell ref="A1:U1"/>
    <mergeCell ref="A2:U2"/>
    <mergeCell ref="A3:U3"/>
    <mergeCell ref="H4:H5"/>
    <mergeCell ref="I4:K4"/>
    <mergeCell ref="L4:N4"/>
    <mergeCell ref="O4:Q4"/>
    <mergeCell ref="G4:G5"/>
    <mergeCell ref="A4:A5"/>
    <mergeCell ref="C4:C5"/>
    <mergeCell ref="D4:D5"/>
    <mergeCell ref="E4:E5"/>
    <mergeCell ref="U4:U5"/>
    <mergeCell ref="R4:T4"/>
    <mergeCell ref="F4:F5"/>
    <mergeCell ref="B4:B5"/>
  </mergeCells>
  <conditionalFormatting sqref="A6:U26">
    <cfRule type="cellIs" dxfId="2" priority="1" operator="equal">
      <formula>"DNS;DNF"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8"/>
  <sheetViews>
    <sheetView zoomScale="68" zoomScaleNormal="68" workbookViewId="0">
      <selection activeCell="J68" sqref="J68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48" customHeight="1" thickBot="1" x14ac:dyDescent="0.3">
      <c r="A4" s="122" t="s">
        <v>19</v>
      </c>
      <c r="B4" s="132" t="s">
        <v>15</v>
      </c>
      <c r="C4" s="110" t="s">
        <v>0</v>
      </c>
      <c r="D4" s="134" t="s">
        <v>1</v>
      </c>
      <c r="E4" s="110" t="s">
        <v>2</v>
      </c>
      <c r="F4" s="136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21" ht="23.25" customHeight="1" thickBot="1" x14ac:dyDescent="0.3">
      <c r="A5" s="123"/>
      <c r="B5" s="133"/>
      <c r="C5" s="121"/>
      <c r="D5" s="135"/>
      <c r="E5" s="121"/>
      <c r="F5" s="137"/>
      <c r="G5" s="129"/>
      <c r="H5" s="111"/>
      <c r="I5" s="37" t="s">
        <v>6</v>
      </c>
      <c r="J5" s="38" t="s">
        <v>8</v>
      </c>
      <c r="K5" s="13" t="s">
        <v>7</v>
      </c>
      <c r="L5" s="15" t="s">
        <v>12</v>
      </c>
      <c r="M5" s="4" t="s">
        <v>13</v>
      </c>
      <c r="N5" s="14" t="s">
        <v>7</v>
      </c>
      <c r="O5" s="15" t="s">
        <v>5</v>
      </c>
      <c r="P5" s="4" t="s">
        <v>8</v>
      </c>
      <c r="Q5" s="23" t="s">
        <v>7</v>
      </c>
      <c r="R5" s="37" t="s">
        <v>5</v>
      </c>
      <c r="S5" s="38" t="s">
        <v>13</v>
      </c>
      <c r="T5" s="24" t="s">
        <v>7</v>
      </c>
      <c r="U5" s="125"/>
    </row>
    <row r="6" spans="1:21" ht="23.25" customHeight="1" x14ac:dyDescent="0.25">
      <c r="A6" s="49">
        <v>1</v>
      </c>
      <c r="B6" s="79">
        <v>371</v>
      </c>
      <c r="C6" s="80" t="s">
        <v>67</v>
      </c>
      <c r="D6" s="70" t="s">
        <v>186</v>
      </c>
      <c r="E6" s="87" t="s">
        <v>37</v>
      </c>
      <c r="F6" s="40">
        <v>69</v>
      </c>
      <c r="G6" s="35" t="s">
        <v>10</v>
      </c>
      <c r="H6" s="40" t="s">
        <v>18</v>
      </c>
      <c r="I6" s="36">
        <v>150</v>
      </c>
      <c r="J6" s="1">
        <v>150</v>
      </c>
      <c r="K6" s="16">
        <f>SUM(I6:J6)</f>
        <v>300</v>
      </c>
      <c r="L6" s="36">
        <v>0</v>
      </c>
      <c r="M6" s="1">
        <v>0</v>
      </c>
      <c r="N6" s="43">
        <f t="shared" ref="N6:N58" si="0">SUM(L6:M6)</f>
        <v>0</v>
      </c>
      <c r="O6" s="36">
        <v>0</v>
      </c>
      <c r="P6" s="1">
        <v>0</v>
      </c>
      <c r="Q6" s="28">
        <f>SUM(O6:P6)</f>
        <v>0</v>
      </c>
      <c r="R6" s="36">
        <v>0</v>
      </c>
      <c r="S6" s="1">
        <v>0</v>
      </c>
      <c r="T6" s="44">
        <f t="shared" ref="T6:T58" si="1">SUM(R6:S6)</f>
        <v>0</v>
      </c>
      <c r="U6" s="46">
        <v>300</v>
      </c>
    </row>
    <row r="7" spans="1:21" ht="23.25" customHeight="1" x14ac:dyDescent="0.25">
      <c r="A7" s="25">
        <v>1</v>
      </c>
      <c r="B7" s="19"/>
      <c r="C7" s="17"/>
      <c r="D7" s="19"/>
      <c r="E7" s="17"/>
      <c r="F7" s="19"/>
      <c r="G7" s="17" t="s">
        <v>10</v>
      </c>
      <c r="H7" s="19" t="s">
        <v>18</v>
      </c>
      <c r="I7" s="20">
        <v>0</v>
      </c>
      <c r="J7" s="18">
        <v>0</v>
      </c>
      <c r="K7" s="21">
        <f t="shared" ref="K7:K58" si="2">SUM(I7:J7)</f>
        <v>0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0</v>
      </c>
    </row>
    <row r="8" spans="1:21" ht="23.25" customHeight="1" x14ac:dyDescent="0.25">
      <c r="A8" s="25">
        <v>3</v>
      </c>
      <c r="B8" s="19"/>
      <c r="C8" s="17"/>
      <c r="D8" s="19"/>
      <c r="E8" s="17"/>
      <c r="F8" s="19"/>
      <c r="G8" s="17" t="s">
        <v>10</v>
      </c>
      <c r="H8" s="19" t="s">
        <v>18</v>
      </c>
      <c r="I8" s="20">
        <v>0</v>
      </c>
      <c r="J8" s="18">
        <v>0</v>
      </c>
      <c r="K8" s="21">
        <f t="shared" si="2"/>
        <v>0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8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0</v>
      </c>
    </row>
    <row r="9" spans="1:21" ht="23.25" customHeight="1" x14ac:dyDescent="0.25">
      <c r="A9" s="25">
        <v>4</v>
      </c>
      <c r="B9" s="19"/>
      <c r="C9" s="17"/>
      <c r="D9" s="19"/>
      <c r="E9" s="17"/>
      <c r="F9" s="19"/>
      <c r="G9" s="17" t="s">
        <v>10</v>
      </c>
      <c r="H9" s="19" t="s">
        <v>18</v>
      </c>
      <c r="I9" s="20">
        <v>0</v>
      </c>
      <c r="J9" s="18">
        <v>0</v>
      </c>
      <c r="K9" s="21">
        <f t="shared" si="2"/>
        <v>0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0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10</v>
      </c>
      <c r="H10" s="19" t="s">
        <v>18</v>
      </c>
      <c r="I10" s="20">
        <v>0</v>
      </c>
      <c r="J10" s="18">
        <v>0</v>
      </c>
      <c r="K10" s="21">
        <f t="shared" si="2"/>
        <v>0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10</v>
      </c>
      <c r="H11" s="19" t="s">
        <v>18</v>
      </c>
      <c r="I11" s="20">
        <v>0</v>
      </c>
      <c r="J11" s="18">
        <v>0</v>
      </c>
      <c r="K11" s="21">
        <f t="shared" si="2"/>
        <v>0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10</v>
      </c>
      <c r="H12" s="19" t="s">
        <v>18</v>
      </c>
      <c r="I12" s="20">
        <v>0</v>
      </c>
      <c r="J12" s="18">
        <v>0</v>
      </c>
      <c r="K12" s="21">
        <f t="shared" si="2"/>
        <v>0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10</v>
      </c>
      <c r="H13" s="19" t="s">
        <v>18</v>
      </c>
      <c r="I13" s="20">
        <v>0</v>
      </c>
      <c r="J13" s="18">
        <v>0</v>
      </c>
      <c r="K13" s="21">
        <f t="shared" si="2"/>
        <v>0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10</v>
      </c>
      <c r="H14" s="19" t="s">
        <v>18</v>
      </c>
      <c r="I14" s="20">
        <v>0</v>
      </c>
      <c r="J14" s="18">
        <v>0</v>
      </c>
      <c r="K14" s="21">
        <f t="shared" si="2"/>
        <v>0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10</v>
      </c>
      <c r="H15" s="19" t="s">
        <v>18</v>
      </c>
      <c r="I15" s="20">
        <v>0</v>
      </c>
      <c r="J15" s="18">
        <v>0</v>
      </c>
      <c r="K15" s="21">
        <f t="shared" si="2"/>
        <v>0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10</v>
      </c>
      <c r="H16" s="19" t="s">
        <v>18</v>
      </c>
      <c r="I16" s="20">
        <v>0</v>
      </c>
      <c r="J16" s="18">
        <v>0</v>
      </c>
      <c r="K16" s="21">
        <f t="shared" si="2"/>
        <v>0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10</v>
      </c>
      <c r="H17" s="19" t="s">
        <v>18</v>
      </c>
      <c r="I17" s="20">
        <v>0</v>
      </c>
      <c r="J17" s="18">
        <v>0</v>
      </c>
      <c r="K17" s="21">
        <f t="shared" si="2"/>
        <v>0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10</v>
      </c>
      <c r="H18" s="19" t="s">
        <v>18</v>
      </c>
      <c r="I18" s="20">
        <v>0</v>
      </c>
      <c r="J18" s="18">
        <v>0</v>
      </c>
      <c r="K18" s="21">
        <f t="shared" si="2"/>
        <v>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10</v>
      </c>
      <c r="H19" s="19" t="s">
        <v>18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10</v>
      </c>
      <c r="H20" s="19" t="s">
        <v>18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10</v>
      </c>
      <c r="H21" s="19" t="s">
        <v>18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10</v>
      </c>
      <c r="H22" s="19" t="s">
        <v>18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10</v>
      </c>
      <c r="H23" s="19" t="s">
        <v>18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10</v>
      </c>
      <c r="H24" s="19" t="s">
        <v>18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10</v>
      </c>
      <c r="H25" s="19" t="s">
        <v>18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10</v>
      </c>
      <c r="H26" s="19" t="s">
        <v>18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10</v>
      </c>
      <c r="H27" s="19" t="s">
        <v>18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10</v>
      </c>
      <c r="H28" s="19" t="s">
        <v>18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10</v>
      </c>
      <c r="H29" s="19" t="s">
        <v>18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10</v>
      </c>
      <c r="H30" s="19" t="s">
        <v>18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10</v>
      </c>
      <c r="H31" s="19" t="s">
        <v>18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10</v>
      </c>
      <c r="H32" s="19" t="s">
        <v>18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10</v>
      </c>
      <c r="H33" s="19" t="s">
        <v>18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10</v>
      </c>
      <c r="H34" s="19" t="s">
        <v>18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10</v>
      </c>
      <c r="H35" s="19" t="s">
        <v>18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10</v>
      </c>
      <c r="H36" s="19" t="s">
        <v>18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10</v>
      </c>
      <c r="H37" s="19" t="s">
        <v>18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10</v>
      </c>
      <c r="H38" s="19" t="s">
        <v>18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10</v>
      </c>
      <c r="H39" s="19" t="s">
        <v>18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10</v>
      </c>
      <c r="H40" s="19" t="s">
        <v>18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10</v>
      </c>
      <c r="H41" s="19" t="s">
        <v>18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10</v>
      </c>
      <c r="H42" s="19" t="s">
        <v>18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10</v>
      </c>
      <c r="H43" s="19" t="s">
        <v>18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10</v>
      </c>
      <c r="H44" s="19" t="s">
        <v>18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10</v>
      </c>
      <c r="H45" s="19" t="s">
        <v>18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10</v>
      </c>
      <c r="H46" s="19" t="s">
        <v>18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10</v>
      </c>
      <c r="H47" s="19" t="s">
        <v>18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10</v>
      </c>
      <c r="H48" s="19" t="s">
        <v>18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10</v>
      </c>
      <c r="H49" s="19" t="s">
        <v>18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10</v>
      </c>
      <c r="H50" s="19" t="s">
        <v>18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10</v>
      </c>
      <c r="H51" s="19" t="s">
        <v>18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10</v>
      </c>
      <c r="H52" s="19" t="s">
        <v>18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10</v>
      </c>
      <c r="H53" s="19" t="s">
        <v>18</v>
      </c>
      <c r="I53" s="20">
        <v>0</v>
      </c>
      <c r="J53" s="18">
        <v>0</v>
      </c>
      <c r="K53" s="21">
        <f t="shared" si="2"/>
        <v>0</v>
      </c>
      <c r="L53" s="20">
        <v>0</v>
      </c>
      <c r="M53" s="18">
        <v>0</v>
      </c>
      <c r="N53" s="2">
        <f t="shared" si="0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1"/>
        <v>0</v>
      </c>
      <c r="U53" s="47">
        <f t="shared" si="3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10</v>
      </c>
      <c r="H54" s="19" t="s">
        <v>18</v>
      </c>
      <c r="I54" s="20">
        <v>0</v>
      </c>
      <c r="J54" s="18">
        <v>0</v>
      </c>
      <c r="K54" s="21">
        <f t="shared" si="2"/>
        <v>0</v>
      </c>
      <c r="L54" s="20">
        <v>0</v>
      </c>
      <c r="M54" s="18">
        <v>0</v>
      </c>
      <c r="N54" s="2">
        <f t="shared" si="0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1"/>
        <v>0</v>
      </c>
      <c r="U54" s="47">
        <f t="shared" si="3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10</v>
      </c>
      <c r="H55" s="19" t="s">
        <v>18</v>
      </c>
      <c r="I55" s="20">
        <v>0</v>
      </c>
      <c r="J55" s="18">
        <v>0</v>
      </c>
      <c r="K55" s="21">
        <f t="shared" si="2"/>
        <v>0</v>
      </c>
      <c r="L55" s="20">
        <v>0</v>
      </c>
      <c r="M55" s="18">
        <v>0</v>
      </c>
      <c r="N55" s="2">
        <f t="shared" si="0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1"/>
        <v>0</v>
      </c>
      <c r="U55" s="47">
        <f t="shared" si="3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10</v>
      </c>
      <c r="H56" s="19" t="s">
        <v>18</v>
      </c>
      <c r="I56" s="20">
        <v>0</v>
      </c>
      <c r="J56" s="18">
        <v>0</v>
      </c>
      <c r="K56" s="21">
        <f t="shared" si="2"/>
        <v>0</v>
      </c>
      <c r="L56" s="20">
        <v>0</v>
      </c>
      <c r="M56" s="18">
        <v>0</v>
      </c>
      <c r="N56" s="2">
        <f t="shared" si="0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1"/>
        <v>0</v>
      </c>
      <c r="U56" s="47">
        <f t="shared" si="3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10</v>
      </c>
      <c r="H57" s="19" t="s">
        <v>18</v>
      </c>
      <c r="I57" s="20">
        <v>0</v>
      </c>
      <c r="J57" s="18">
        <v>0</v>
      </c>
      <c r="K57" s="21">
        <f t="shared" si="2"/>
        <v>0</v>
      </c>
      <c r="L57" s="20">
        <v>0</v>
      </c>
      <c r="M57" s="18">
        <v>0</v>
      </c>
      <c r="N57" s="2">
        <f t="shared" si="0"/>
        <v>0</v>
      </c>
      <c r="O57" s="20">
        <v>0</v>
      </c>
      <c r="P57" s="18">
        <v>0</v>
      </c>
      <c r="Q57" s="26">
        <f t="shared" si="4"/>
        <v>0</v>
      </c>
      <c r="R57" s="20">
        <v>0</v>
      </c>
      <c r="S57" s="18">
        <v>0</v>
      </c>
      <c r="T57" s="5">
        <f t="shared" si="1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10</v>
      </c>
      <c r="H58" s="8" t="s">
        <v>18</v>
      </c>
      <c r="I58" s="31">
        <v>0</v>
      </c>
      <c r="J58" s="32">
        <v>0</v>
      </c>
      <c r="K58" s="27">
        <f t="shared" si="2"/>
        <v>0</v>
      </c>
      <c r="L58" s="31">
        <v>0</v>
      </c>
      <c r="M58" s="32">
        <v>0</v>
      </c>
      <c r="N58" s="3">
        <f t="shared" si="0"/>
        <v>0</v>
      </c>
      <c r="O58" s="31">
        <v>0</v>
      </c>
      <c r="P58" s="32">
        <v>0</v>
      </c>
      <c r="Q58" s="7">
        <f t="shared" si="4"/>
        <v>0</v>
      </c>
      <c r="R58" s="31">
        <v>0</v>
      </c>
      <c r="S58" s="32">
        <v>0</v>
      </c>
      <c r="T58" s="6">
        <f t="shared" si="1"/>
        <v>0</v>
      </c>
      <c r="U58" s="48">
        <f t="shared" si="3"/>
        <v>0</v>
      </c>
    </row>
  </sheetData>
  <sheetProtection algorithmName="SHA-512" hashValue="aCC8FsKTdDU9cKSA/Tt3vz9uIdcAYQ4TbSx53Ty2Ff2wiVK6IhT6kRQLAPytv/H5T3sPr3rrBhr2L3hpveIGwg==" saltValue="YXWRLAcUqGQmEv27rV+32A==" spinCount="100000" sheet="1" objects="1" scenarios="1" selectLockedCells="1" selectUnlockedCells="1"/>
  <mergeCells count="16">
    <mergeCell ref="I4:K4"/>
    <mergeCell ref="A1:U1"/>
    <mergeCell ref="A2:U2"/>
    <mergeCell ref="A3:U3"/>
    <mergeCell ref="L4:N4"/>
    <mergeCell ref="O4:Q4"/>
    <mergeCell ref="R4:T4"/>
    <mergeCell ref="A4:A5"/>
    <mergeCell ref="B4:B5"/>
    <mergeCell ref="C4:C5"/>
    <mergeCell ref="D4:D5"/>
    <mergeCell ref="E4:E5"/>
    <mergeCell ref="F4:F5"/>
    <mergeCell ref="G4:G5"/>
    <mergeCell ref="U4:U5"/>
    <mergeCell ref="H4:H5"/>
  </mergeCells>
  <dataValidations count="1">
    <dataValidation type="list" allowBlank="1" showInputMessage="1" showErrorMessage="1" sqref="H12:H57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8"/>
  <sheetViews>
    <sheetView zoomScale="70" zoomScaleNormal="70" workbookViewId="0">
      <selection activeCell="D91" sqref="D91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48" customHeight="1" thickBot="1" x14ac:dyDescent="0.3">
      <c r="A4" s="122" t="s">
        <v>19</v>
      </c>
      <c r="B4" s="122" t="s">
        <v>15</v>
      </c>
      <c r="C4" s="110" t="s">
        <v>0</v>
      </c>
      <c r="D4" s="110" t="s">
        <v>1</v>
      </c>
      <c r="E4" s="110" t="s">
        <v>2</v>
      </c>
      <c r="F4" s="110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21" ht="23.25" customHeight="1" thickBot="1" x14ac:dyDescent="0.3">
      <c r="A5" s="128"/>
      <c r="B5" s="128"/>
      <c r="C5" s="129"/>
      <c r="D5" s="129"/>
      <c r="E5" s="129"/>
      <c r="F5" s="129"/>
      <c r="G5" s="129"/>
      <c r="H5" s="111"/>
      <c r="I5" s="37" t="s">
        <v>6</v>
      </c>
      <c r="J5" s="38" t="s">
        <v>8</v>
      </c>
      <c r="K5" s="13" t="s">
        <v>7</v>
      </c>
      <c r="L5" s="15" t="s">
        <v>12</v>
      </c>
      <c r="M5" s="4" t="s">
        <v>13</v>
      </c>
      <c r="N5" s="14" t="s">
        <v>7</v>
      </c>
      <c r="O5" s="15" t="s">
        <v>5</v>
      </c>
      <c r="P5" s="4" t="s">
        <v>8</v>
      </c>
      <c r="Q5" s="23" t="s">
        <v>7</v>
      </c>
      <c r="R5" s="37" t="s">
        <v>5</v>
      </c>
      <c r="S5" s="38" t="s">
        <v>13</v>
      </c>
      <c r="T5" s="24" t="s">
        <v>7</v>
      </c>
      <c r="U5" s="125"/>
    </row>
    <row r="6" spans="1:21" ht="23.25" customHeight="1" x14ac:dyDescent="0.25">
      <c r="A6" s="11">
        <v>1</v>
      </c>
      <c r="B6" s="39"/>
      <c r="C6" s="35"/>
      <c r="D6" s="40"/>
      <c r="E6" s="35"/>
      <c r="F6" s="40"/>
      <c r="G6" s="35" t="s">
        <v>10</v>
      </c>
      <c r="H6" s="40" t="s">
        <v>25</v>
      </c>
      <c r="I6" s="36">
        <v>0</v>
      </c>
      <c r="J6" s="1">
        <v>0</v>
      </c>
      <c r="K6" s="16">
        <f>SUM(I6:J6)</f>
        <v>0</v>
      </c>
      <c r="L6" s="36">
        <v>0</v>
      </c>
      <c r="M6" s="1">
        <v>0</v>
      </c>
      <c r="N6" s="43">
        <f t="shared" ref="N6:N58" si="0">SUM(L6:M6)</f>
        <v>0</v>
      </c>
      <c r="O6" s="36">
        <v>0</v>
      </c>
      <c r="P6" s="1">
        <v>0</v>
      </c>
      <c r="Q6" s="28">
        <f>SUM(O6:P6)</f>
        <v>0</v>
      </c>
      <c r="R6" s="36">
        <v>0</v>
      </c>
      <c r="S6" s="1">
        <v>0</v>
      </c>
      <c r="T6" s="44">
        <f t="shared" ref="T6:T58" si="1">SUM(R6:S6)</f>
        <v>0</v>
      </c>
      <c r="U6" s="46">
        <f>SUM(K6,N6,Q6,T6)</f>
        <v>0</v>
      </c>
    </row>
    <row r="7" spans="1:21" ht="23.25" customHeight="1" x14ac:dyDescent="0.25">
      <c r="A7" s="25">
        <v>2</v>
      </c>
      <c r="B7" s="34"/>
      <c r="C7" s="17"/>
      <c r="D7" s="19"/>
      <c r="E7" s="17"/>
      <c r="F7" s="19"/>
      <c r="G7" s="17" t="s">
        <v>10</v>
      </c>
      <c r="H7" s="19" t="s">
        <v>25</v>
      </c>
      <c r="I7" s="20">
        <v>0</v>
      </c>
      <c r="J7" s="18">
        <v>0</v>
      </c>
      <c r="K7" s="21">
        <f t="shared" ref="K7:K58" si="2">SUM(I7:J7)</f>
        <v>0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0</v>
      </c>
    </row>
    <row r="8" spans="1:21" ht="23.25" customHeight="1" x14ac:dyDescent="0.25">
      <c r="A8" s="25">
        <v>3</v>
      </c>
      <c r="B8" s="34"/>
      <c r="C8" s="17"/>
      <c r="D8" s="19"/>
      <c r="E8" s="17"/>
      <c r="F8" s="19"/>
      <c r="G8" s="17" t="s">
        <v>10</v>
      </c>
      <c r="H8" s="19" t="s">
        <v>25</v>
      </c>
      <c r="I8" s="20">
        <v>0</v>
      </c>
      <c r="J8" s="18">
        <v>0</v>
      </c>
      <c r="K8" s="21">
        <f t="shared" si="2"/>
        <v>0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8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0</v>
      </c>
    </row>
    <row r="9" spans="1:21" ht="23.25" customHeight="1" x14ac:dyDescent="0.25">
      <c r="A9" s="25">
        <v>4</v>
      </c>
      <c r="B9" s="34"/>
      <c r="C9" s="17"/>
      <c r="D9" s="19"/>
      <c r="E9" s="17"/>
      <c r="F9" s="19"/>
      <c r="G9" s="17" t="s">
        <v>10</v>
      </c>
      <c r="H9" s="19" t="s">
        <v>25</v>
      </c>
      <c r="I9" s="20">
        <v>0</v>
      </c>
      <c r="J9" s="18">
        <v>0</v>
      </c>
      <c r="K9" s="21">
        <f t="shared" si="2"/>
        <v>0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0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10</v>
      </c>
      <c r="H10" s="19" t="s">
        <v>25</v>
      </c>
      <c r="I10" s="20">
        <v>0</v>
      </c>
      <c r="J10" s="18">
        <v>0</v>
      </c>
      <c r="K10" s="21">
        <f t="shared" si="2"/>
        <v>0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10</v>
      </c>
      <c r="H11" s="19" t="s">
        <v>25</v>
      </c>
      <c r="I11" s="20">
        <v>0</v>
      </c>
      <c r="J11" s="18">
        <v>0</v>
      </c>
      <c r="K11" s="21">
        <f t="shared" si="2"/>
        <v>0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10</v>
      </c>
      <c r="H12" s="19" t="s">
        <v>25</v>
      </c>
      <c r="I12" s="20">
        <v>0</v>
      </c>
      <c r="J12" s="18">
        <v>0</v>
      </c>
      <c r="K12" s="21">
        <f t="shared" si="2"/>
        <v>0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10</v>
      </c>
      <c r="H13" s="19" t="s">
        <v>25</v>
      </c>
      <c r="I13" s="20">
        <v>0</v>
      </c>
      <c r="J13" s="18">
        <v>0</v>
      </c>
      <c r="K13" s="21">
        <f t="shared" si="2"/>
        <v>0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10</v>
      </c>
      <c r="H14" s="19" t="s">
        <v>25</v>
      </c>
      <c r="I14" s="20">
        <v>0</v>
      </c>
      <c r="J14" s="18">
        <v>0</v>
      </c>
      <c r="K14" s="21">
        <f t="shared" si="2"/>
        <v>0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10</v>
      </c>
      <c r="H15" s="19" t="s">
        <v>25</v>
      </c>
      <c r="I15" s="20">
        <v>0</v>
      </c>
      <c r="J15" s="18">
        <v>0</v>
      </c>
      <c r="K15" s="21">
        <f t="shared" si="2"/>
        <v>0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10</v>
      </c>
      <c r="H16" s="19" t="s">
        <v>25</v>
      </c>
      <c r="I16" s="20">
        <v>0</v>
      </c>
      <c r="J16" s="18">
        <v>0</v>
      </c>
      <c r="K16" s="21">
        <f t="shared" si="2"/>
        <v>0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10</v>
      </c>
      <c r="H17" s="19" t="s">
        <v>25</v>
      </c>
      <c r="I17" s="20">
        <v>0</v>
      </c>
      <c r="J17" s="18">
        <v>0</v>
      </c>
      <c r="K17" s="21">
        <f t="shared" si="2"/>
        <v>0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10</v>
      </c>
      <c r="H18" s="19" t="s">
        <v>25</v>
      </c>
      <c r="I18" s="20">
        <v>0</v>
      </c>
      <c r="J18" s="18">
        <v>0</v>
      </c>
      <c r="K18" s="21">
        <f t="shared" si="2"/>
        <v>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10</v>
      </c>
      <c r="H19" s="19" t="s">
        <v>25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10</v>
      </c>
      <c r="H20" s="19" t="s">
        <v>25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10</v>
      </c>
      <c r="H21" s="19" t="s">
        <v>25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10</v>
      </c>
      <c r="H22" s="19" t="s">
        <v>25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10</v>
      </c>
      <c r="H23" s="19" t="s">
        <v>25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10</v>
      </c>
      <c r="H24" s="19" t="s">
        <v>25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10</v>
      </c>
      <c r="H25" s="19" t="s">
        <v>25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10</v>
      </c>
      <c r="H26" s="19" t="s">
        <v>25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10</v>
      </c>
      <c r="H27" s="19" t="s">
        <v>25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10</v>
      </c>
      <c r="H28" s="19" t="s">
        <v>25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10</v>
      </c>
      <c r="H29" s="19" t="s">
        <v>25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10</v>
      </c>
      <c r="H30" s="19" t="s">
        <v>25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10</v>
      </c>
      <c r="H31" s="19" t="s">
        <v>25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10</v>
      </c>
      <c r="H32" s="19" t="s">
        <v>25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10</v>
      </c>
      <c r="H33" s="19" t="s">
        <v>25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10</v>
      </c>
      <c r="H34" s="19" t="s">
        <v>25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10</v>
      </c>
      <c r="H35" s="19" t="s">
        <v>25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10</v>
      </c>
      <c r="H36" s="19" t="s">
        <v>25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10</v>
      </c>
      <c r="H37" s="19" t="s">
        <v>25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10</v>
      </c>
      <c r="H38" s="19" t="s">
        <v>25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10</v>
      </c>
      <c r="H39" s="19" t="s">
        <v>25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10</v>
      </c>
      <c r="H40" s="19" t="s">
        <v>25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10</v>
      </c>
      <c r="H41" s="19" t="s">
        <v>25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10</v>
      </c>
      <c r="H42" s="19" t="s">
        <v>25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10</v>
      </c>
      <c r="H43" s="19" t="s">
        <v>25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10</v>
      </c>
      <c r="H44" s="19" t="s">
        <v>25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10</v>
      </c>
      <c r="H45" s="19" t="s">
        <v>25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10</v>
      </c>
      <c r="H46" s="19" t="s">
        <v>25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10</v>
      </c>
      <c r="H47" s="19" t="s">
        <v>25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10</v>
      </c>
      <c r="H48" s="19" t="s">
        <v>25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10</v>
      </c>
      <c r="H49" s="19" t="s">
        <v>25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10</v>
      </c>
      <c r="H50" s="19" t="s">
        <v>25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10</v>
      </c>
      <c r="H51" s="19" t="s">
        <v>25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10</v>
      </c>
      <c r="H52" s="19" t="s">
        <v>25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10</v>
      </c>
      <c r="H53" s="19" t="s">
        <v>25</v>
      </c>
      <c r="I53" s="20">
        <v>0</v>
      </c>
      <c r="J53" s="18">
        <v>0</v>
      </c>
      <c r="K53" s="21">
        <f t="shared" si="2"/>
        <v>0</v>
      </c>
      <c r="L53" s="20">
        <v>0</v>
      </c>
      <c r="M53" s="18">
        <v>0</v>
      </c>
      <c r="N53" s="2">
        <f t="shared" si="0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1"/>
        <v>0</v>
      </c>
      <c r="U53" s="47">
        <f t="shared" si="3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10</v>
      </c>
      <c r="H54" s="19" t="s">
        <v>25</v>
      </c>
      <c r="I54" s="20">
        <v>0</v>
      </c>
      <c r="J54" s="18">
        <v>0</v>
      </c>
      <c r="K54" s="21">
        <f t="shared" si="2"/>
        <v>0</v>
      </c>
      <c r="L54" s="20">
        <v>0</v>
      </c>
      <c r="M54" s="18">
        <v>0</v>
      </c>
      <c r="N54" s="2">
        <f t="shared" si="0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1"/>
        <v>0</v>
      </c>
      <c r="U54" s="47">
        <f t="shared" si="3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10</v>
      </c>
      <c r="H55" s="19" t="s">
        <v>25</v>
      </c>
      <c r="I55" s="20">
        <v>0</v>
      </c>
      <c r="J55" s="18">
        <v>0</v>
      </c>
      <c r="K55" s="21">
        <f t="shared" si="2"/>
        <v>0</v>
      </c>
      <c r="L55" s="20">
        <v>0</v>
      </c>
      <c r="M55" s="18">
        <v>0</v>
      </c>
      <c r="N55" s="2">
        <f t="shared" si="0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1"/>
        <v>0</v>
      </c>
      <c r="U55" s="47">
        <f t="shared" si="3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10</v>
      </c>
      <c r="H56" s="19" t="s">
        <v>25</v>
      </c>
      <c r="I56" s="20">
        <v>0</v>
      </c>
      <c r="J56" s="18">
        <v>0</v>
      </c>
      <c r="K56" s="21">
        <f t="shared" si="2"/>
        <v>0</v>
      </c>
      <c r="L56" s="20">
        <v>0</v>
      </c>
      <c r="M56" s="18">
        <v>0</v>
      </c>
      <c r="N56" s="2">
        <f t="shared" si="0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1"/>
        <v>0</v>
      </c>
      <c r="U56" s="47">
        <f t="shared" si="3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10</v>
      </c>
      <c r="H57" s="19" t="s">
        <v>25</v>
      </c>
      <c r="I57" s="20">
        <v>0</v>
      </c>
      <c r="J57" s="18">
        <v>0</v>
      </c>
      <c r="K57" s="21">
        <f t="shared" si="2"/>
        <v>0</v>
      </c>
      <c r="L57" s="20">
        <v>0</v>
      </c>
      <c r="M57" s="18">
        <v>0</v>
      </c>
      <c r="N57" s="2">
        <f t="shared" si="0"/>
        <v>0</v>
      </c>
      <c r="O57" s="20">
        <v>0</v>
      </c>
      <c r="P57" s="18">
        <v>0</v>
      </c>
      <c r="Q57" s="26">
        <f t="shared" si="4"/>
        <v>0</v>
      </c>
      <c r="R57" s="20">
        <v>0</v>
      </c>
      <c r="S57" s="18">
        <v>0</v>
      </c>
      <c r="T57" s="5">
        <f t="shared" si="1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10</v>
      </c>
      <c r="H58" s="45" t="s">
        <v>25</v>
      </c>
      <c r="I58" s="31">
        <v>0</v>
      </c>
      <c r="J58" s="32">
        <v>0</v>
      </c>
      <c r="K58" s="27">
        <f t="shared" si="2"/>
        <v>0</v>
      </c>
      <c r="L58" s="31">
        <v>0</v>
      </c>
      <c r="M58" s="32">
        <v>0</v>
      </c>
      <c r="N58" s="3">
        <f t="shared" si="0"/>
        <v>0</v>
      </c>
      <c r="O58" s="31">
        <v>0</v>
      </c>
      <c r="P58" s="32">
        <v>0</v>
      </c>
      <c r="Q58" s="7">
        <f t="shared" si="4"/>
        <v>0</v>
      </c>
      <c r="R58" s="31">
        <v>0</v>
      </c>
      <c r="S58" s="32">
        <v>0</v>
      </c>
      <c r="T58" s="6">
        <f t="shared" si="1"/>
        <v>0</v>
      </c>
      <c r="U58" s="48">
        <f t="shared" si="3"/>
        <v>0</v>
      </c>
    </row>
  </sheetData>
  <sheetProtection algorithmName="SHA-512" hashValue="P9/ted8FSujqNrhX8k3OK/SZF4Jfw3dnGgDtd6QEYfXge+LAvvAnb1uzplt1YHMk/Vc/uZKXJSh2gPpcSFAC8Q==" saltValue="wJ2szi6waSM18IPwExO+Tw==" spinCount="100000" sheet="1" objects="1" scenarios="1" selectLockedCells="1" selectUnlockedCells="1"/>
  <sortState ref="A7:X8">
    <sortCondition descending="1" ref="U7:U8"/>
  </sortState>
  <mergeCells count="16">
    <mergeCell ref="L4:N4"/>
    <mergeCell ref="A1:U1"/>
    <mergeCell ref="A2:U2"/>
    <mergeCell ref="A3:U3"/>
    <mergeCell ref="O4:Q4"/>
    <mergeCell ref="R4:T4"/>
    <mergeCell ref="A4:A5"/>
    <mergeCell ref="B4:B5"/>
    <mergeCell ref="C4:C5"/>
    <mergeCell ref="D4:D5"/>
    <mergeCell ref="E4:E5"/>
    <mergeCell ref="F4:F5"/>
    <mergeCell ref="G4:G5"/>
    <mergeCell ref="U4:U5"/>
    <mergeCell ref="H4:H5"/>
    <mergeCell ref="I4:K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52"/>
  <sheetViews>
    <sheetView zoomScale="65" zoomScaleNormal="65" workbookViewId="0">
      <selection activeCell="E83" sqref="E83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8.285156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48" customHeight="1" thickBot="1" x14ac:dyDescent="0.3">
      <c r="A4" s="122" t="s">
        <v>19</v>
      </c>
      <c r="B4" s="122" t="s">
        <v>15</v>
      </c>
      <c r="C4" s="110" t="s">
        <v>0</v>
      </c>
      <c r="D4" s="110" t="s">
        <v>1</v>
      </c>
      <c r="E4" s="110" t="s">
        <v>2</v>
      </c>
      <c r="F4" s="110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21" ht="23.25" customHeight="1" thickBot="1" x14ac:dyDescent="0.3">
      <c r="A5" s="123"/>
      <c r="B5" s="123"/>
      <c r="C5" s="121"/>
      <c r="D5" s="121"/>
      <c r="E5" s="121"/>
      <c r="F5" s="121"/>
      <c r="G5" s="121"/>
      <c r="H5" s="130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1"/>
    </row>
    <row r="6" spans="1:21" ht="23.25" customHeight="1" x14ac:dyDescent="0.25">
      <c r="A6" s="25">
        <v>1</v>
      </c>
      <c r="B6" s="81">
        <v>51</v>
      </c>
      <c r="C6" s="17" t="s">
        <v>32</v>
      </c>
      <c r="D6" s="19" t="s">
        <v>33</v>
      </c>
      <c r="E6" s="101" t="s">
        <v>34</v>
      </c>
      <c r="F6" s="19">
        <v>69</v>
      </c>
      <c r="G6" s="17" t="s">
        <v>9</v>
      </c>
      <c r="H6" s="19" t="s">
        <v>24</v>
      </c>
      <c r="I6" s="20">
        <v>144</v>
      </c>
      <c r="J6" s="18">
        <v>144</v>
      </c>
      <c r="K6" s="21">
        <f>SUM(I6:J6)</f>
        <v>288</v>
      </c>
      <c r="L6" s="20">
        <v>0</v>
      </c>
      <c r="M6" s="18">
        <v>0</v>
      </c>
      <c r="N6" s="2">
        <f>SUM(L6:M6)</f>
        <v>0</v>
      </c>
      <c r="O6" s="20">
        <v>0</v>
      </c>
      <c r="P6" s="18">
        <v>0</v>
      </c>
      <c r="Q6" s="26">
        <f>SUM(O6:P6)</f>
        <v>0</v>
      </c>
      <c r="R6" s="20">
        <v>0</v>
      </c>
      <c r="S6" s="18">
        <v>0</v>
      </c>
      <c r="T6" s="5">
        <f>SUM(R6:S6)</f>
        <v>0</v>
      </c>
      <c r="U6" s="47">
        <f>SUM(K6,N6,Q6,T6)</f>
        <v>288</v>
      </c>
    </row>
    <row r="7" spans="1:21" ht="23.25" customHeight="1" x14ac:dyDescent="0.25">
      <c r="A7" s="25">
        <v>2</v>
      </c>
      <c r="B7" s="81">
        <v>63</v>
      </c>
      <c r="C7" s="71" t="s">
        <v>35</v>
      </c>
      <c r="D7" s="72" t="s">
        <v>36</v>
      </c>
      <c r="E7" s="105" t="s">
        <v>37</v>
      </c>
      <c r="F7" s="19">
        <v>69</v>
      </c>
      <c r="G7" s="17" t="s">
        <v>9</v>
      </c>
      <c r="H7" s="19" t="s">
        <v>24</v>
      </c>
      <c r="I7" s="20">
        <v>138</v>
      </c>
      <c r="J7" s="18">
        <v>147</v>
      </c>
      <c r="K7" s="21">
        <f>SUM(I7:J7)</f>
        <v>285</v>
      </c>
      <c r="L7" s="20">
        <v>0</v>
      </c>
      <c r="M7" s="18">
        <v>0</v>
      </c>
      <c r="N7" s="2">
        <f>SUM(L7:M7)</f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>SUM(R7:S7)</f>
        <v>0</v>
      </c>
      <c r="U7" s="47">
        <f>SUM(K7,N7,Q7,T7)</f>
        <v>285</v>
      </c>
    </row>
    <row r="8" spans="1:21" ht="23.25" customHeight="1" x14ac:dyDescent="0.25">
      <c r="A8" s="25">
        <v>3</v>
      </c>
      <c r="B8" s="81">
        <v>65</v>
      </c>
      <c r="C8" s="71" t="s">
        <v>39</v>
      </c>
      <c r="D8" s="72" t="s">
        <v>40</v>
      </c>
      <c r="E8" s="105" t="s">
        <v>37</v>
      </c>
      <c r="F8" s="19">
        <v>69</v>
      </c>
      <c r="G8" s="17" t="s">
        <v>9</v>
      </c>
      <c r="H8" s="19" t="s">
        <v>24</v>
      </c>
      <c r="I8" s="20">
        <v>147</v>
      </c>
      <c r="J8" s="18">
        <v>135</v>
      </c>
      <c r="K8" s="21">
        <f>SUM(I8:J8)</f>
        <v>282</v>
      </c>
      <c r="L8" s="20">
        <v>0</v>
      </c>
      <c r="M8" s="18">
        <v>0</v>
      </c>
      <c r="N8" s="2">
        <f>SUM(L8:M8)</f>
        <v>0</v>
      </c>
      <c r="O8" s="20">
        <v>0</v>
      </c>
      <c r="P8" s="18">
        <v>0</v>
      </c>
      <c r="Q8" s="26">
        <f>SUM(O8:P8)</f>
        <v>0</v>
      </c>
      <c r="R8" s="20">
        <v>0</v>
      </c>
      <c r="S8" s="18">
        <v>0</v>
      </c>
      <c r="T8" s="5">
        <f>SUM(R8:S8)</f>
        <v>0</v>
      </c>
      <c r="U8" s="47">
        <f>SUM(K8,N8,Q8,T8)</f>
        <v>282</v>
      </c>
    </row>
    <row r="9" spans="1:21" ht="23.25" customHeight="1" x14ac:dyDescent="0.25">
      <c r="A9" s="25">
        <v>4</v>
      </c>
      <c r="B9" s="81">
        <v>59</v>
      </c>
      <c r="C9" s="17" t="s">
        <v>41</v>
      </c>
      <c r="D9" s="19" t="s">
        <v>42</v>
      </c>
      <c r="E9" s="101" t="s">
        <v>43</v>
      </c>
      <c r="F9" s="19">
        <v>69</v>
      </c>
      <c r="G9" s="17" t="s">
        <v>9</v>
      </c>
      <c r="H9" s="19" t="s">
        <v>24</v>
      </c>
      <c r="I9" s="20">
        <v>141</v>
      </c>
      <c r="J9" s="18">
        <v>132</v>
      </c>
      <c r="K9" s="21">
        <f>SUM(I9:J9)</f>
        <v>273</v>
      </c>
      <c r="L9" s="20">
        <v>0</v>
      </c>
      <c r="M9" s="18">
        <v>0</v>
      </c>
      <c r="N9" s="2">
        <f>SUM(L9:M9)</f>
        <v>0</v>
      </c>
      <c r="O9" s="20">
        <v>0</v>
      </c>
      <c r="P9" s="18">
        <v>0</v>
      </c>
      <c r="Q9" s="26">
        <f>SUM(O9:P9)</f>
        <v>0</v>
      </c>
      <c r="R9" s="20">
        <v>0</v>
      </c>
      <c r="S9" s="18">
        <v>0</v>
      </c>
      <c r="T9" s="5">
        <f>SUM(R9:S9)</f>
        <v>0</v>
      </c>
      <c r="U9" s="47">
        <f>SUM(K9,N9,Q9,T9)</f>
        <v>273</v>
      </c>
    </row>
    <row r="10" spans="1:21" ht="23.25" customHeight="1" x14ac:dyDescent="0.25">
      <c r="A10" s="25">
        <v>5</v>
      </c>
      <c r="B10" s="81">
        <v>57</v>
      </c>
      <c r="C10" s="17" t="s">
        <v>45</v>
      </c>
      <c r="D10" s="19" t="s">
        <v>46</v>
      </c>
      <c r="E10" s="101" t="s">
        <v>43</v>
      </c>
      <c r="F10" s="19">
        <v>69</v>
      </c>
      <c r="G10" s="17" t="s">
        <v>9</v>
      </c>
      <c r="H10" s="19" t="s">
        <v>24</v>
      </c>
      <c r="I10" s="20">
        <v>118</v>
      </c>
      <c r="J10" s="18">
        <v>129</v>
      </c>
      <c r="K10" s="21">
        <f>SUM(I10:J10)</f>
        <v>247</v>
      </c>
      <c r="L10" s="20">
        <v>0</v>
      </c>
      <c r="M10" s="18">
        <v>0</v>
      </c>
      <c r="N10" s="2">
        <f>SUM(L10:M10)</f>
        <v>0</v>
      </c>
      <c r="O10" s="20">
        <v>0</v>
      </c>
      <c r="P10" s="18">
        <v>0</v>
      </c>
      <c r="Q10" s="26">
        <f>SUM(O10:P10)</f>
        <v>0</v>
      </c>
      <c r="R10" s="20">
        <v>0</v>
      </c>
      <c r="S10" s="18">
        <v>0</v>
      </c>
      <c r="T10" s="5">
        <f>SUM(R10:S10)</f>
        <v>0</v>
      </c>
      <c r="U10" s="47">
        <f>SUM(K10,N10,Q10,T10)</f>
        <v>247</v>
      </c>
    </row>
    <row r="11" spans="1:21" ht="23.25" customHeight="1" x14ac:dyDescent="0.25">
      <c r="A11" s="25">
        <v>6</v>
      </c>
      <c r="B11" s="81">
        <v>64</v>
      </c>
      <c r="C11" s="71" t="s">
        <v>47</v>
      </c>
      <c r="D11" s="72" t="s">
        <v>48</v>
      </c>
      <c r="E11" s="105" t="s">
        <v>37</v>
      </c>
      <c r="F11" s="19">
        <v>69</v>
      </c>
      <c r="G11" s="17" t="s">
        <v>9</v>
      </c>
      <c r="H11" s="19" t="s">
        <v>24</v>
      </c>
      <c r="I11" s="20">
        <v>120</v>
      </c>
      <c r="J11" s="18">
        <v>126</v>
      </c>
      <c r="K11" s="21">
        <f>SUM(I11:J11)</f>
        <v>246</v>
      </c>
      <c r="L11" s="20">
        <v>0</v>
      </c>
      <c r="M11" s="18">
        <v>0</v>
      </c>
      <c r="N11" s="2">
        <f>SUM(L11:M11)</f>
        <v>0</v>
      </c>
      <c r="O11" s="20">
        <v>0</v>
      </c>
      <c r="P11" s="18">
        <v>0</v>
      </c>
      <c r="Q11" s="26">
        <f>SUM(O11:P11)</f>
        <v>0</v>
      </c>
      <c r="R11" s="20">
        <v>0</v>
      </c>
      <c r="S11" s="18">
        <v>0</v>
      </c>
      <c r="T11" s="5">
        <f>SUM(R11:S11)</f>
        <v>0</v>
      </c>
      <c r="U11" s="47">
        <f>SUM(K11,N11,Q11,T11)</f>
        <v>246</v>
      </c>
    </row>
    <row r="12" spans="1:21" ht="23.25" customHeight="1" x14ac:dyDescent="0.25">
      <c r="A12" s="25">
        <v>7</v>
      </c>
      <c r="B12" s="81">
        <v>55</v>
      </c>
      <c r="C12" s="17" t="s">
        <v>49</v>
      </c>
      <c r="D12" s="19" t="s">
        <v>38</v>
      </c>
      <c r="E12" s="101" t="s">
        <v>29</v>
      </c>
      <c r="F12" s="19">
        <v>69</v>
      </c>
      <c r="G12" s="17" t="s">
        <v>9</v>
      </c>
      <c r="H12" s="19" t="s">
        <v>24</v>
      </c>
      <c r="I12" s="20">
        <v>116</v>
      </c>
      <c r="J12" s="18">
        <v>120</v>
      </c>
      <c r="K12" s="21">
        <f>SUM(I12:J12)</f>
        <v>236</v>
      </c>
      <c r="L12" s="20">
        <v>0</v>
      </c>
      <c r="M12" s="18">
        <v>0</v>
      </c>
      <c r="N12" s="2">
        <f>SUM(L12:M12)</f>
        <v>0</v>
      </c>
      <c r="O12" s="20">
        <v>0</v>
      </c>
      <c r="P12" s="18">
        <v>0</v>
      </c>
      <c r="Q12" s="26">
        <f>SUM(O12:P12)</f>
        <v>0</v>
      </c>
      <c r="R12" s="20">
        <v>0</v>
      </c>
      <c r="S12" s="18">
        <v>0</v>
      </c>
      <c r="T12" s="5">
        <f>SUM(R12:S12)</f>
        <v>0</v>
      </c>
      <c r="U12" s="47">
        <f>SUM(K12,N12,Q12,T12)</f>
        <v>236</v>
      </c>
    </row>
    <row r="13" spans="1:21" ht="23.25" customHeight="1" x14ac:dyDescent="0.25">
      <c r="A13" s="25">
        <v>8</v>
      </c>
      <c r="B13" s="81">
        <v>62</v>
      </c>
      <c r="C13" s="17" t="s">
        <v>50</v>
      </c>
      <c r="D13" s="19" t="s">
        <v>51</v>
      </c>
      <c r="E13" s="101" t="s">
        <v>29</v>
      </c>
      <c r="F13" s="19">
        <v>69</v>
      </c>
      <c r="G13" s="17" t="s">
        <v>9</v>
      </c>
      <c r="H13" s="19" t="s">
        <v>24</v>
      </c>
      <c r="I13" s="20">
        <v>114</v>
      </c>
      <c r="J13" s="18">
        <v>116</v>
      </c>
      <c r="K13" s="21">
        <f>SUM(I13:J13)</f>
        <v>230</v>
      </c>
      <c r="L13" s="20">
        <v>0</v>
      </c>
      <c r="M13" s="18">
        <v>0</v>
      </c>
      <c r="N13" s="2">
        <f>SUM(L13:M13)</f>
        <v>0</v>
      </c>
      <c r="O13" s="20">
        <v>0</v>
      </c>
      <c r="P13" s="18">
        <v>0</v>
      </c>
      <c r="Q13" s="26">
        <f>SUM(O13:P13)</f>
        <v>0</v>
      </c>
      <c r="R13" s="20">
        <v>0</v>
      </c>
      <c r="S13" s="18">
        <v>0</v>
      </c>
      <c r="T13" s="5">
        <f>SUM(R13:S13)</f>
        <v>0</v>
      </c>
      <c r="U13" s="47">
        <f>SUM(K13,N13,Q13,T13)</f>
        <v>230</v>
      </c>
    </row>
    <row r="14" spans="1:21" ht="23.25" customHeight="1" x14ac:dyDescent="0.25">
      <c r="A14" s="25">
        <v>9</v>
      </c>
      <c r="B14" s="93">
        <v>61</v>
      </c>
      <c r="C14" s="94" t="s">
        <v>52</v>
      </c>
      <c r="D14" s="95" t="s">
        <v>53</v>
      </c>
      <c r="E14" s="98" t="s">
        <v>43</v>
      </c>
      <c r="F14" s="19">
        <v>69</v>
      </c>
      <c r="G14" s="17" t="s">
        <v>9</v>
      </c>
      <c r="H14" s="19" t="s">
        <v>24</v>
      </c>
      <c r="I14" s="20">
        <v>129</v>
      </c>
      <c r="J14" s="138" t="s">
        <v>54</v>
      </c>
      <c r="K14" s="21">
        <v>0</v>
      </c>
      <c r="L14" s="20">
        <v>0</v>
      </c>
      <c r="M14" s="18">
        <v>0</v>
      </c>
      <c r="N14" s="2">
        <f>SUM(L14:M14)</f>
        <v>0</v>
      </c>
      <c r="O14" s="20">
        <v>0</v>
      </c>
      <c r="P14" s="18">
        <v>0</v>
      </c>
      <c r="Q14" s="26">
        <f>SUM(O14:P14)</f>
        <v>0</v>
      </c>
      <c r="R14" s="20">
        <v>0</v>
      </c>
      <c r="S14" s="18">
        <v>0</v>
      </c>
      <c r="T14" s="5">
        <f>SUM(R14:S14)</f>
        <v>0</v>
      </c>
      <c r="U14" s="47">
        <f>SUM(K14,N14,Q14,T14)</f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9</v>
      </c>
      <c r="H15" s="19" t="s">
        <v>24</v>
      </c>
      <c r="I15" s="20">
        <v>0</v>
      </c>
      <c r="J15" s="18">
        <v>0</v>
      </c>
      <c r="K15" s="21">
        <f>SUM(I15:J15)</f>
        <v>0</v>
      </c>
      <c r="L15" s="20">
        <v>0</v>
      </c>
      <c r="M15" s="18">
        <v>0</v>
      </c>
      <c r="N15" s="2">
        <f>SUM(L15:M15)</f>
        <v>0</v>
      </c>
      <c r="O15" s="20">
        <v>0</v>
      </c>
      <c r="P15" s="18">
        <v>0</v>
      </c>
      <c r="Q15" s="26">
        <f>SUM(O15:P15)</f>
        <v>0</v>
      </c>
      <c r="R15" s="20">
        <v>0</v>
      </c>
      <c r="S15" s="18">
        <v>0</v>
      </c>
      <c r="T15" s="5">
        <f>SUM(R15:S15)</f>
        <v>0</v>
      </c>
      <c r="U15" s="47">
        <f>SUM(K15,N15,Q15,T15)</f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9</v>
      </c>
      <c r="H16" s="19" t="s">
        <v>24</v>
      </c>
      <c r="I16" s="20">
        <v>0</v>
      </c>
      <c r="J16" s="18">
        <v>0</v>
      </c>
      <c r="K16" s="21">
        <f t="shared" ref="K15:K52" si="0">SUM(I16:J16)</f>
        <v>0</v>
      </c>
      <c r="L16" s="20">
        <v>0</v>
      </c>
      <c r="M16" s="18">
        <v>0</v>
      </c>
      <c r="N16" s="2">
        <f t="shared" ref="N15:N52" si="1">SUM(L16:M16)</f>
        <v>0</v>
      </c>
      <c r="O16" s="20">
        <v>0</v>
      </c>
      <c r="P16" s="18">
        <v>0</v>
      </c>
      <c r="Q16" s="26">
        <f t="shared" ref="Q15:Q52" si="2">SUM(O16:P16)</f>
        <v>0</v>
      </c>
      <c r="R16" s="20">
        <v>0</v>
      </c>
      <c r="S16" s="18">
        <v>0</v>
      </c>
      <c r="T16" s="5">
        <f t="shared" ref="T15:T52" si="3">SUM(R16:S16)</f>
        <v>0</v>
      </c>
      <c r="U16" s="47">
        <f t="shared" ref="U15:U52" si="4">SUM(K16,N16,Q16,T16)</f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9</v>
      </c>
      <c r="H17" s="19" t="s">
        <v>24</v>
      </c>
      <c r="I17" s="20">
        <v>0</v>
      </c>
      <c r="J17" s="18">
        <v>0</v>
      </c>
      <c r="K17" s="21">
        <f t="shared" si="0"/>
        <v>0</v>
      </c>
      <c r="L17" s="20">
        <v>0</v>
      </c>
      <c r="M17" s="18">
        <v>0</v>
      </c>
      <c r="N17" s="2">
        <f t="shared" si="1"/>
        <v>0</v>
      </c>
      <c r="O17" s="20">
        <v>0</v>
      </c>
      <c r="P17" s="18">
        <v>0</v>
      </c>
      <c r="Q17" s="26">
        <f t="shared" si="2"/>
        <v>0</v>
      </c>
      <c r="R17" s="20">
        <v>0</v>
      </c>
      <c r="S17" s="18">
        <v>0</v>
      </c>
      <c r="T17" s="5">
        <f t="shared" si="3"/>
        <v>0</v>
      </c>
      <c r="U17" s="47">
        <f t="shared" si="4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9</v>
      </c>
      <c r="H18" s="19" t="s">
        <v>24</v>
      </c>
      <c r="I18" s="20">
        <v>0</v>
      </c>
      <c r="J18" s="18">
        <v>0</v>
      </c>
      <c r="K18" s="21">
        <f t="shared" si="0"/>
        <v>0</v>
      </c>
      <c r="L18" s="20">
        <v>0</v>
      </c>
      <c r="M18" s="18">
        <v>0</v>
      </c>
      <c r="N18" s="2">
        <f t="shared" si="1"/>
        <v>0</v>
      </c>
      <c r="O18" s="20">
        <v>0</v>
      </c>
      <c r="P18" s="18">
        <v>0</v>
      </c>
      <c r="Q18" s="26">
        <f t="shared" si="2"/>
        <v>0</v>
      </c>
      <c r="R18" s="20">
        <v>0</v>
      </c>
      <c r="S18" s="18">
        <v>0</v>
      </c>
      <c r="T18" s="5">
        <f t="shared" si="3"/>
        <v>0</v>
      </c>
      <c r="U18" s="47">
        <f t="shared" si="4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9</v>
      </c>
      <c r="H19" s="19" t="s">
        <v>24</v>
      </c>
      <c r="I19" s="20">
        <v>0</v>
      </c>
      <c r="J19" s="18">
        <v>0</v>
      </c>
      <c r="K19" s="21">
        <f t="shared" si="0"/>
        <v>0</v>
      </c>
      <c r="L19" s="20">
        <v>0</v>
      </c>
      <c r="M19" s="18">
        <v>0</v>
      </c>
      <c r="N19" s="2">
        <f t="shared" si="1"/>
        <v>0</v>
      </c>
      <c r="O19" s="20">
        <v>0</v>
      </c>
      <c r="P19" s="18">
        <v>0</v>
      </c>
      <c r="Q19" s="26">
        <f t="shared" si="2"/>
        <v>0</v>
      </c>
      <c r="R19" s="20">
        <v>0</v>
      </c>
      <c r="S19" s="18">
        <v>0</v>
      </c>
      <c r="T19" s="5">
        <f t="shared" si="3"/>
        <v>0</v>
      </c>
      <c r="U19" s="47">
        <f t="shared" si="4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9</v>
      </c>
      <c r="H20" s="19" t="s">
        <v>24</v>
      </c>
      <c r="I20" s="20">
        <v>0</v>
      </c>
      <c r="J20" s="18">
        <v>0</v>
      </c>
      <c r="K20" s="21">
        <f t="shared" si="0"/>
        <v>0</v>
      </c>
      <c r="L20" s="20">
        <v>0</v>
      </c>
      <c r="M20" s="18">
        <v>0</v>
      </c>
      <c r="N20" s="2">
        <f t="shared" si="1"/>
        <v>0</v>
      </c>
      <c r="O20" s="20">
        <v>0</v>
      </c>
      <c r="P20" s="18">
        <v>0</v>
      </c>
      <c r="Q20" s="26">
        <f t="shared" si="2"/>
        <v>0</v>
      </c>
      <c r="R20" s="20">
        <v>0</v>
      </c>
      <c r="S20" s="18">
        <v>0</v>
      </c>
      <c r="T20" s="5">
        <f t="shared" si="3"/>
        <v>0</v>
      </c>
      <c r="U20" s="47">
        <f t="shared" si="4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9</v>
      </c>
      <c r="H21" s="19" t="s">
        <v>24</v>
      </c>
      <c r="I21" s="20">
        <v>0</v>
      </c>
      <c r="J21" s="18">
        <v>0</v>
      </c>
      <c r="K21" s="21">
        <f t="shared" si="0"/>
        <v>0</v>
      </c>
      <c r="L21" s="20">
        <v>0</v>
      </c>
      <c r="M21" s="18">
        <v>0</v>
      </c>
      <c r="N21" s="2">
        <f t="shared" si="1"/>
        <v>0</v>
      </c>
      <c r="O21" s="20">
        <v>0</v>
      </c>
      <c r="P21" s="18">
        <v>0</v>
      </c>
      <c r="Q21" s="26">
        <f t="shared" si="2"/>
        <v>0</v>
      </c>
      <c r="R21" s="20">
        <v>0</v>
      </c>
      <c r="S21" s="18">
        <v>0</v>
      </c>
      <c r="T21" s="5">
        <f t="shared" si="3"/>
        <v>0</v>
      </c>
      <c r="U21" s="47">
        <f t="shared" si="4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9</v>
      </c>
      <c r="H22" s="19" t="s">
        <v>24</v>
      </c>
      <c r="I22" s="20">
        <v>0</v>
      </c>
      <c r="J22" s="18">
        <v>0</v>
      </c>
      <c r="K22" s="21">
        <f t="shared" si="0"/>
        <v>0</v>
      </c>
      <c r="L22" s="20">
        <v>0</v>
      </c>
      <c r="M22" s="18">
        <v>0</v>
      </c>
      <c r="N22" s="2">
        <f t="shared" si="1"/>
        <v>0</v>
      </c>
      <c r="O22" s="20">
        <v>0</v>
      </c>
      <c r="P22" s="18">
        <v>0</v>
      </c>
      <c r="Q22" s="26">
        <f t="shared" si="2"/>
        <v>0</v>
      </c>
      <c r="R22" s="20">
        <v>0</v>
      </c>
      <c r="S22" s="18">
        <v>0</v>
      </c>
      <c r="T22" s="5">
        <f t="shared" si="3"/>
        <v>0</v>
      </c>
      <c r="U22" s="47">
        <f t="shared" si="4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9</v>
      </c>
      <c r="H23" s="19" t="s">
        <v>24</v>
      </c>
      <c r="I23" s="20">
        <v>0</v>
      </c>
      <c r="J23" s="18">
        <v>0</v>
      </c>
      <c r="K23" s="21">
        <f t="shared" si="0"/>
        <v>0</v>
      </c>
      <c r="L23" s="20">
        <v>0</v>
      </c>
      <c r="M23" s="18">
        <v>0</v>
      </c>
      <c r="N23" s="2">
        <f t="shared" si="1"/>
        <v>0</v>
      </c>
      <c r="O23" s="20">
        <v>0</v>
      </c>
      <c r="P23" s="18">
        <v>0</v>
      </c>
      <c r="Q23" s="26">
        <f t="shared" si="2"/>
        <v>0</v>
      </c>
      <c r="R23" s="20">
        <v>0</v>
      </c>
      <c r="S23" s="18">
        <v>0</v>
      </c>
      <c r="T23" s="5">
        <f t="shared" si="3"/>
        <v>0</v>
      </c>
      <c r="U23" s="47">
        <f t="shared" si="4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9</v>
      </c>
      <c r="H24" s="19" t="s">
        <v>24</v>
      </c>
      <c r="I24" s="20">
        <v>0</v>
      </c>
      <c r="J24" s="18">
        <v>0</v>
      </c>
      <c r="K24" s="21">
        <f t="shared" si="0"/>
        <v>0</v>
      </c>
      <c r="L24" s="20">
        <v>0</v>
      </c>
      <c r="M24" s="18">
        <v>0</v>
      </c>
      <c r="N24" s="2">
        <f t="shared" si="1"/>
        <v>0</v>
      </c>
      <c r="O24" s="20">
        <v>0</v>
      </c>
      <c r="P24" s="18">
        <v>0</v>
      </c>
      <c r="Q24" s="26">
        <f t="shared" si="2"/>
        <v>0</v>
      </c>
      <c r="R24" s="20">
        <v>0</v>
      </c>
      <c r="S24" s="18">
        <v>0</v>
      </c>
      <c r="T24" s="5">
        <f t="shared" si="3"/>
        <v>0</v>
      </c>
      <c r="U24" s="47">
        <f t="shared" si="4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9</v>
      </c>
      <c r="H25" s="19" t="s">
        <v>24</v>
      </c>
      <c r="I25" s="20">
        <v>0</v>
      </c>
      <c r="J25" s="18">
        <v>0</v>
      </c>
      <c r="K25" s="21">
        <f t="shared" si="0"/>
        <v>0</v>
      </c>
      <c r="L25" s="20">
        <v>0</v>
      </c>
      <c r="M25" s="18">
        <v>0</v>
      </c>
      <c r="N25" s="2">
        <f t="shared" si="1"/>
        <v>0</v>
      </c>
      <c r="O25" s="20">
        <v>0</v>
      </c>
      <c r="P25" s="18">
        <v>0</v>
      </c>
      <c r="Q25" s="26">
        <f t="shared" si="2"/>
        <v>0</v>
      </c>
      <c r="R25" s="20">
        <v>0</v>
      </c>
      <c r="S25" s="18">
        <v>0</v>
      </c>
      <c r="T25" s="5">
        <f t="shared" si="3"/>
        <v>0</v>
      </c>
      <c r="U25" s="47">
        <f t="shared" si="4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9</v>
      </c>
      <c r="H26" s="19" t="s">
        <v>24</v>
      </c>
      <c r="I26" s="20">
        <v>0</v>
      </c>
      <c r="J26" s="18">
        <v>0</v>
      </c>
      <c r="K26" s="21">
        <f t="shared" si="0"/>
        <v>0</v>
      </c>
      <c r="L26" s="20">
        <v>0</v>
      </c>
      <c r="M26" s="18">
        <v>0</v>
      </c>
      <c r="N26" s="2">
        <f t="shared" si="1"/>
        <v>0</v>
      </c>
      <c r="O26" s="20">
        <v>0</v>
      </c>
      <c r="P26" s="18">
        <v>0</v>
      </c>
      <c r="Q26" s="26">
        <f t="shared" si="2"/>
        <v>0</v>
      </c>
      <c r="R26" s="20">
        <v>0</v>
      </c>
      <c r="S26" s="18">
        <v>0</v>
      </c>
      <c r="T26" s="5">
        <f t="shared" si="3"/>
        <v>0</v>
      </c>
      <c r="U26" s="47">
        <f t="shared" si="4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9</v>
      </c>
      <c r="H27" s="19" t="s">
        <v>24</v>
      </c>
      <c r="I27" s="20">
        <v>0</v>
      </c>
      <c r="J27" s="18">
        <v>0</v>
      </c>
      <c r="K27" s="21">
        <f t="shared" si="0"/>
        <v>0</v>
      </c>
      <c r="L27" s="20">
        <v>0</v>
      </c>
      <c r="M27" s="18">
        <v>0</v>
      </c>
      <c r="N27" s="2">
        <f t="shared" si="1"/>
        <v>0</v>
      </c>
      <c r="O27" s="20">
        <v>0</v>
      </c>
      <c r="P27" s="18">
        <v>0</v>
      </c>
      <c r="Q27" s="26">
        <f t="shared" si="2"/>
        <v>0</v>
      </c>
      <c r="R27" s="20">
        <v>0</v>
      </c>
      <c r="S27" s="18">
        <v>0</v>
      </c>
      <c r="T27" s="5">
        <f t="shared" si="3"/>
        <v>0</v>
      </c>
      <c r="U27" s="47">
        <f t="shared" si="4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9</v>
      </c>
      <c r="H28" s="19" t="s">
        <v>24</v>
      </c>
      <c r="I28" s="20">
        <v>0</v>
      </c>
      <c r="J28" s="18">
        <v>0</v>
      </c>
      <c r="K28" s="21">
        <f t="shared" si="0"/>
        <v>0</v>
      </c>
      <c r="L28" s="20">
        <v>0</v>
      </c>
      <c r="M28" s="18">
        <v>0</v>
      </c>
      <c r="N28" s="2">
        <f t="shared" si="1"/>
        <v>0</v>
      </c>
      <c r="O28" s="20">
        <v>0</v>
      </c>
      <c r="P28" s="18">
        <v>0</v>
      </c>
      <c r="Q28" s="26">
        <f t="shared" si="2"/>
        <v>0</v>
      </c>
      <c r="R28" s="20">
        <v>0</v>
      </c>
      <c r="S28" s="18">
        <v>0</v>
      </c>
      <c r="T28" s="5">
        <f t="shared" si="3"/>
        <v>0</v>
      </c>
      <c r="U28" s="47">
        <f t="shared" si="4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9</v>
      </c>
      <c r="H29" s="19" t="s">
        <v>24</v>
      </c>
      <c r="I29" s="20">
        <v>0</v>
      </c>
      <c r="J29" s="18">
        <v>0</v>
      </c>
      <c r="K29" s="21">
        <f t="shared" si="0"/>
        <v>0</v>
      </c>
      <c r="L29" s="20">
        <v>0</v>
      </c>
      <c r="M29" s="18">
        <v>0</v>
      </c>
      <c r="N29" s="2">
        <f t="shared" si="1"/>
        <v>0</v>
      </c>
      <c r="O29" s="20">
        <v>0</v>
      </c>
      <c r="P29" s="18">
        <v>0</v>
      </c>
      <c r="Q29" s="26">
        <f t="shared" si="2"/>
        <v>0</v>
      </c>
      <c r="R29" s="20">
        <v>0</v>
      </c>
      <c r="S29" s="18">
        <v>0</v>
      </c>
      <c r="T29" s="5">
        <f t="shared" si="3"/>
        <v>0</v>
      </c>
      <c r="U29" s="47">
        <f t="shared" si="4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9</v>
      </c>
      <c r="H30" s="19" t="s">
        <v>24</v>
      </c>
      <c r="I30" s="20">
        <v>0</v>
      </c>
      <c r="J30" s="18">
        <v>0</v>
      </c>
      <c r="K30" s="21">
        <f t="shared" si="0"/>
        <v>0</v>
      </c>
      <c r="L30" s="20">
        <v>0</v>
      </c>
      <c r="M30" s="18">
        <v>0</v>
      </c>
      <c r="N30" s="2">
        <f t="shared" si="1"/>
        <v>0</v>
      </c>
      <c r="O30" s="20">
        <v>0</v>
      </c>
      <c r="P30" s="18">
        <v>0</v>
      </c>
      <c r="Q30" s="26">
        <f t="shared" si="2"/>
        <v>0</v>
      </c>
      <c r="R30" s="20">
        <v>0</v>
      </c>
      <c r="S30" s="18">
        <v>0</v>
      </c>
      <c r="T30" s="5">
        <f t="shared" si="3"/>
        <v>0</v>
      </c>
      <c r="U30" s="47">
        <f t="shared" si="4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9</v>
      </c>
      <c r="H31" s="19" t="s">
        <v>24</v>
      </c>
      <c r="I31" s="20">
        <v>0</v>
      </c>
      <c r="J31" s="18">
        <v>0</v>
      </c>
      <c r="K31" s="21">
        <f t="shared" si="0"/>
        <v>0</v>
      </c>
      <c r="L31" s="20">
        <v>0</v>
      </c>
      <c r="M31" s="18">
        <v>0</v>
      </c>
      <c r="N31" s="2">
        <f t="shared" si="1"/>
        <v>0</v>
      </c>
      <c r="O31" s="20">
        <v>0</v>
      </c>
      <c r="P31" s="18">
        <v>0</v>
      </c>
      <c r="Q31" s="26">
        <f t="shared" si="2"/>
        <v>0</v>
      </c>
      <c r="R31" s="20">
        <v>0</v>
      </c>
      <c r="S31" s="18">
        <v>0</v>
      </c>
      <c r="T31" s="5">
        <f t="shared" si="3"/>
        <v>0</v>
      </c>
      <c r="U31" s="47">
        <f t="shared" si="4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9</v>
      </c>
      <c r="H32" s="19" t="s">
        <v>24</v>
      </c>
      <c r="I32" s="20">
        <v>0</v>
      </c>
      <c r="J32" s="18">
        <v>0</v>
      </c>
      <c r="K32" s="21">
        <f t="shared" si="0"/>
        <v>0</v>
      </c>
      <c r="L32" s="20">
        <v>0</v>
      </c>
      <c r="M32" s="18">
        <v>0</v>
      </c>
      <c r="N32" s="2">
        <f t="shared" si="1"/>
        <v>0</v>
      </c>
      <c r="O32" s="20">
        <v>0</v>
      </c>
      <c r="P32" s="18">
        <v>0</v>
      </c>
      <c r="Q32" s="26">
        <f t="shared" si="2"/>
        <v>0</v>
      </c>
      <c r="R32" s="20">
        <v>0</v>
      </c>
      <c r="S32" s="18">
        <v>0</v>
      </c>
      <c r="T32" s="5">
        <f t="shared" si="3"/>
        <v>0</v>
      </c>
      <c r="U32" s="47">
        <f t="shared" si="4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9</v>
      </c>
      <c r="H33" s="19" t="s">
        <v>24</v>
      </c>
      <c r="I33" s="20">
        <v>0</v>
      </c>
      <c r="J33" s="18">
        <v>0</v>
      </c>
      <c r="K33" s="21">
        <f t="shared" si="0"/>
        <v>0</v>
      </c>
      <c r="L33" s="20">
        <v>0</v>
      </c>
      <c r="M33" s="18">
        <v>0</v>
      </c>
      <c r="N33" s="2">
        <f t="shared" si="1"/>
        <v>0</v>
      </c>
      <c r="O33" s="20">
        <v>0</v>
      </c>
      <c r="P33" s="18">
        <v>0</v>
      </c>
      <c r="Q33" s="26">
        <f t="shared" si="2"/>
        <v>0</v>
      </c>
      <c r="R33" s="20">
        <v>0</v>
      </c>
      <c r="S33" s="18">
        <v>0</v>
      </c>
      <c r="T33" s="5">
        <f t="shared" si="3"/>
        <v>0</v>
      </c>
      <c r="U33" s="47">
        <f t="shared" si="4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9</v>
      </c>
      <c r="H34" s="19" t="s">
        <v>24</v>
      </c>
      <c r="I34" s="20">
        <v>0</v>
      </c>
      <c r="J34" s="18">
        <v>0</v>
      </c>
      <c r="K34" s="21">
        <f t="shared" si="0"/>
        <v>0</v>
      </c>
      <c r="L34" s="20">
        <v>0</v>
      </c>
      <c r="M34" s="18">
        <v>0</v>
      </c>
      <c r="N34" s="2">
        <f t="shared" si="1"/>
        <v>0</v>
      </c>
      <c r="O34" s="20">
        <v>0</v>
      </c>
      <c r="P34" s="18">
        <v>0</v>
      </c>
      <c r="Q34" s="26">
        <f t="shared" si="2"/>
        <v>0</v>
      </c>
      <c r="R34" s="20">
        <v>0</v>
      </c>
      <c r="S34" s="18">
        <v>0</v>
      </c>
      <c r="T34" s="5">
        <f t="shared" si="3"/>
        <v>0</v>
      </c>
      <c r="U34" s="47">
        <f t="shared" si="4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9</v>
      </c>
      <c r="H35" s="19" t="s">
        <v>24</v>
      </c>
      <c r="I35" s="20">
        <v>0</v>
      </c>
      <c r="J35" s="18">
        <v>0</v>
      </c>
      <c r="K35" s="21">
        <f t="shared" si="0"/>
        <v>0</v>
      </c>
      <c r="L35" s="20">
        <v>0</v>
      </c>
      <c r="M35" s="18">
        <v>0</v>
      </c>
      <c r="N35" s="2">
        <f t="shared" si="1"/>
        <v>0</v>
      </c>
      <c r="O35" s="20">
        <v>0</v>
      </c>
      <c r="P35" s="18">
        <v>0</v>
      </c>
      <c r="Q35" s="26">
        <f t="shared" si="2"/>
        <v>0</v>
      </c>
      <c r="R35" s="20">
        <v>0</v>
      </c>
      <c r="S35" s="18">
        <v>0</v>
      </c>
      <c r="T35" s="5">
        <f t="shared" si="3"/>
        <v>0</v>
      </c>
      <c r="U35" s="47">
        <f t="shared" si="4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9</v>
      </c>
      <c r="H36" s="19" t="s">
        <v>24</v>
      </c>
      <c r="I36" s="20">
        <v>0</v>
      </c>
      <c r="J36" s="18">
        <v>0</v>
      </c>
      <c r="K36" s="21">
        <f t="shared" si="0"/>
        <v>0</v>
      </c>
      <c r="L36" s="20">
        <v>0</v>
      </c>
      <c r="M36" s="18">
        <v>0</v>
      </c>
      <c r="N36" s="2">
        <f t="shared" si="1"/>
        <v>0</v>
      </c>
      <c r="O36" s="20">
        <v>0</v>
      </c>
      <c r="P36" s="18">
        <v>0</v>
      </c>
      <c r="Q36" s="26">
        <f t="shared" si="2"/>
        <v>0</v>
      </c>
      <c r="R36" s="20">
        <v>0</v>
      </c>
      <c r="S36" s="18">
        <v>0</v>
      </c>
      <c r="T36" s="5">
        <f t="shared" si="3"/>
        <v>0</v>
      </c>
      <c r="U36" s="47">
        <f t="shared" si="4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9</v>
      </c>
      <c r="H37" s="19" t="s">
        <v>24</v>
      </c>
      <c r="I37" s="20">
        <v>0</v>
      </c>
      <c r="J37" s="18">
        <v>0</v>
      </c>
      <c r="K37" s="21">
        <f t="shared" si="0"/>
        <v>0</v>
      </c>
      <c r="L37" s="20">
        <v>0</v>
      </c>
      <c r="M37" s="18">
        <v>0</v>
      </c>
      <c r="N37" s="2">
        <f t="shared" si="1"/>
        <v>0</v>
      </c>
      <c r="O37" s="20">
        <v>0</v>
      </c>
      <c r="P37" s="18">
        <v>0</v>
      </c>
      <c r="Q37" s="26">
        <f t="shared" si="2"/>
        <v>0</v>
      </c>
      <c r="R37" s="20">
        <v>0</v>
      </c>
      <c r="S37" s="18">
        <v>0</v>
      </c>
      <c r="T37" s="5">
        <f t="shared" si="3"/>
        <v>0</v>
      </c>
      <c r="U37" s="47">
        <f t="shared" si="4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9</v>
      </c>
      <c r="H38" s="19" t="s">
        <v>24</v>
      </c>
      <c r="I38" s="20">
        <v>0</v>
      </c>
      <c r="J38" s="18">
        <v>0</v>
      </c>
      <c r="K38" s="21">
        <f t="shared" si="0"/>
        <v>0</v>
      </c>
      <c r="L38" s="20">
        <v>0</v>
      </c>
      <c r="M38" s="18">
        <v>0</v>
      </c>
      <c r="N38" s="2">
        <f t="shared" si="1"/>
        <v>0</v>
      </c>
      <c r="O38" s="20">
        <v>0</v>
      </c>
      <c r="P38" s="18">
        <v>0</v>
      </c>
      <c r="Q38" s="26">
        <f t="shared" si="2"/>
        <v>0</v>
      </c>
      <c r="R38" s="20">
        <v>0</v>
      </c>
      <c r="S38" s="18">
        <v>0</v>
      </c>
      <c r="T38" s="5">
        <f t="shared" si="3"/>
        <v>0</v>
      </c>
      <c r="U38" s="47">
        <f t="shared" si="4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9</v>
      </c>
      <c r="H39" s="19" t="s">
        <v>24</v>
      </c>
      <c r="I39" s="20">
        <v>0</v>
      </c>
      <c r="J39" s="18">
        <v>0</v>
      </c>
      <c r="K39" s="21">
        <f t="shared" si="0"/>
        <v>0</v>
      </c>
      <c r="L39" s="20">
        <v>0</v>
      </c>
      <c r="M39" s="18">
        <v>0</v>
      </c>
      <c r="N39" s="2">
        <f t="shared" si="1"/>
        <v>0</v>
      </c>
      <c r="O39" s="20">
        <v>0</v>
      </c>
      <c r="P39" s="18">
        <v>0</v>
      </c>
      <c r="Q39" s="26">
        <f t="shared" si="2"/>
        <v>0</v>
      </c>
      <c r="R39" s="20">
        <v>0</v>
      </c>
      <c r="S39" s="18">
        <v>0</v>
      </c>
      <c r="T39" s="5">
        <f t="shared" si="3"/>
        <v>0</v>
      </c>
      <c r="U39" s="47">
        <f t="shared" si="4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9</v>
      </c>
      <c r="H40" s="19" t="s">
        <v>24</v>
      </c>
      <c r="I40" s="20">
        <v>0</v>
      </c>
      <c r="J40" s="18">
        <v>0</v>
      </c>
      <c r="K40" s="21">
        <f t="shared" si="0"/>
        <v>0</v>
      </c>
      <c r="L40" s="20">
        <v>0</v>
      </c>
      <c r="M40" s="18">
        <v>0</v>
      </c>
      <c r="N40" s="2">
        <f t="shared" si="1"/>
        <v>0</v>
      </c>
      <c r="O40" s="20">
        <v>0</v>
      </c>
      <c r="P40" s="18">
        <v>0</v>
      </c>
      <c r="Q40" s="26">
        <f t="shared" si="2"/>
        <v>0</v>
      </c>
      <c r="R40" s="20">
        <v>0</v>
      </c>
      <c r="S40" s="18">
        <v>0</v>
      </c>
      <c r="T40" s="5">
        <f t="shared" si="3"/>
        <v>0</v>
      </c>
      <c r="U40" s="47">
        <f t="shared" si="4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9</v>
      </c>
      <c r="H41" s="19" t="s">
        <v>24</v>
      </c>
      <c r="I41" s="20">
        <v>0</v>
      </c>
      <c r="J41" s="18">
        <v>0</v>
      </c>
      <c r="K41" s="21">
        <f t="shared" si="0"/>
        <v>0</v>
      </c>
      <c r="L41" s="20">
        <v>0</v>
      </c>
      <c r="M41" s="18">
        <v>0</v>
      </c>
      <c r="N41" s="2">
        <f t="shared" si="1"/>
        <v>0</v>
      </c>
      <c r="O41" s="20">
        <v>0</v>
      </c>
      <c r="P41" s="18">
        <v>0</v>
      </c>
      <c r="Q41" s="26">
        <f t="shared" si="2"/>
        <v>0</v>
      </c>
      <c r="R41" s="20">
        <v>0</v>
      </c>
      <c r="S41" s="18">
        <v>0</v>
      </c>
      <c r="T41" s="5">
        <f t="shared" si="3"/>
        <v>0</v>
      </c>
      <c r="U41" s="47">
        <f t="shared" si="4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9</v>
      </c>
      <c r="H42" s="19" t="s">
        <v>24</v>
      </c>
      <c r="I42" s="20">
        <v>0</v>
      </c>
      <c r="J42" s="18">
        <v>0</v>
      </c>
      <c r="K42" s="21">
        <f t="shared" si="0"/>
        <v>0</v>
      </c>
      <c r="L42" s="20">
        <v>0</v>
      </c>
      <c r="M42" s="18">
        <v>0</v>
      </c>
      <c r="N42" s="2">
        <f t="shared" si="1"/>
        <v>0</v>
      </c>
      <c r="O42" s="20">
        <v>0</v>
      </c>
      <c r="P42" s="18">
        <v>0</v>
      </c>
      <c r="Q42" s="26">
        <f t="shared" si="2"/>
        <v>0</v>
      </c>
      <c r="R42" s="20">
        <v>0</v>
      </c>
      <c r="S42" s="18">
        <v>0</v>
      </c>
      <c r="T42" s="5">
        <f t="shared" si="3"/>
        <v>0</v>
      </c>
      <c r="U42" s="47">
        <f t="shared" si="4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9</v>
      </c>
      <c r="H43" s="19" t="s">
        <v>24</v>
      </c>
      <c r="I43" s="20">
        <v>0</v>
      </c>
      <c r="J43" s="18">
        <v>0</v>
      </c>
      <c r="K43" s="21">
        <f t="shared" si="0"/>
        <v>0</v>
      </c>
      <c r="L43" s="20">
        <v>0</v>
      </c>
      <c r="M43" s="18">
        <v>0</v>
      </c>
      <c r="N43" s="2">
        <f t="shared" si="1"/>
        <v>0</v>
      </c>
      <c r="O43" s="20">
        <v>0</v>
      </c>
      <c r="P43" s="18">
        <v>0</v>
      </c>
      <c r="Q43" s="26">
        <f t="shared" si="2"/>
        <v>0</v>
      </c>
      <c r="R43" s="20">
        <v>0</v>
      </c>
      <c r="S43" s="18">
        <v>0</v>
      </c>
      <c r="T43" s="5">
        <f t="shared" si="3"/>
        <v>0</v>
      </c>
      <c r="U43" s="47">
        <f t="shared" si="4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9</v>
      </c>
      <c r="H44" s="19" t="s">
        <v>24</v>
      </c>
      <c r="I44" s="20">
        <v>0</v>
      </c>
      <c r="J44" s="18">
        <v>0</v>
      </c>
      <c r="K44" s="21">
        <f t="shared" si="0"/>
        <v>0</v>
      </c>
      <c r="L44" s="20">
        <v>0</v>
      </c>
      <c r="M44" s="18">
        <v>0</v>
      </c>
      <c r="N44" s="2">
        <f t="shared" si="1"/>
        <v>0</v>
      </c>
      <c r="O44" s="20">
        <v>0</v>
      </c>
      <c r="P44" s="18">
        <v>0</v>
      </c>
      <c r="Q44" s="26">
        <f t="shared" si="2"/>
        <v>0</v>
      </c>
      <c r="R44" s="20">
        <v>0</v>
      </c>
      <c r="S44" s="18">
        <v>0</v>
      </c>
      <c r="T44" s="5">
        <f t="shared" si="3"/>
        <v>0</v>
      </c>
      <c r="U44" s="47">
        <f t="shared" si="4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9</v>
      </c>
      <c r="H45" s="19" t="s">
        <v>24</v>
      </c>
      <c r="I45" s="20">
        <v>0</v>
      </c>
      <c r="J45" s="18">
        <v>0</v>
      </c>
      <c r="K45" s="21">
        <f t="shared" si="0"/>
        <v>0</v>
      </c>
      <c r="L45" s="20">
        <v>0</v>
      </c>
      <c r="M45" s="18">
        <v>0</v>
      </c>
      <c r="N45" s="2">
        <f t="shared" si="1"/>
        <v>0</v>
      </c>
      <c r="O45" s="20">
        <v>0</v>
      </c>
      <c r="P45" s="18">
        <v>0</v>
      </c>
      <c r="Q45" s="26">
        <f t="shared" si="2"/>
        <v>0</v>
      </c>
      <c r="R45" s="20">
        <v>0</v>
      </c>
      <c r="S45" s="18">
        <v>0</v>
      </c>
      <c r="T45" s="5">
        <f t="shared" si="3"/>
        <v>0</v>
      </c>
      <c r="U45" s="47">
        <f t="shared" si="4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9</v>
      </c>
      <c r="H46" s="19" t="s">
        <v>24</v>
      </c>
      <c r="I46" s="20">
        <v>0</v>
      </c>
      <c r="J46" s="18">
        <v>0</v>
      </c>
      <c r="K46" s="21">
        <f t="shared" si="0"/>
        <v>0</v>
      </c>
      <c r="L46" s="20">
        <v>0</v>
      </c>
      <c r="M46" s="18">
        <v>0</v>
      </c>
      <c r="N46" s="2">
        <f t="shared" si="1"/>
        <v>0</v>
      </c>
      <c r="O46" s="20">
        <v>0</v>
      </c>
      <c r="P46" s="18">
        <v>0</v>
      </c>
      <c r="Q46" s="26">
        <f t="shared" si="2"/>
        <v>0</v>
      </c>
      <c r="R46" s="20">
        <v>0</v>
      </c>
      <c r="S46" s="18">
        <v>0</v>
      </c>
      <c r="T46" s="5">
        <f t="shared" si="3"/>
        <v>0</v>
      </c>
      <c r="U46" s="47">
        <f t="shared" si="4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9</v>
      </c>
      <c r="H47" s="19" t="s">
        <v>24</v>
      </c>
      <c r="I47" s="20">
        <v>0</v>
      </c>
      <c r="J47" s="18">
        <v>0</v>
      </c>
      <c r="K47" s="21">
        <f t="shared" si="0"/>
        <v>0</v>
      </c>
      <c r="L47" s="20">
        <v>0</v>
      </c>
      <c r="M47" s="18">
        <v>0</v>
      </c>
      <c r="N47" s="2">
        <f t="shared" si="1"/>
        <v>0</v>
      </c>
      <c r="O47" s="20">
        <v>0</v>
      </c>
      <c r="P47" s="18">
        <v>0</v>
      </c>
      <c r="Q47" s="26">
        <f t="shared" si="2"/>
        <v>0</v>
      </c>
      <c r="R47" s="20">
        <v>0</v>
      </c>
      <c r="S47" s="18">
        <v>0</v>
      </c>
      <c r="T47" s="5">
        <f t="shared" si="3"/>
        <v>0</v>
      </c>
      <c r="U47" s="47">
        <f t="shared" si="4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9</v>
      </c>
      <c r="H48" s="19" t="s">
        <v>24</v>
      </c>
      <c r="I48" s="20">
        <v>0</v>
      </c>
      <c r="J48" s="18">
        <v>0</v>
      </c>
      <c r="K48" s="21">
        <f t="shared" si="0"/>
        <v>0</v>
      </c>
      <c r="L48" s="20">
        <v>0</v>
      </c>
      <c r="M48" s="18">
        <v>0</v>
      </c>
      <c r="N48" s="2">
        <f t="shared" si="1"/>
        <v>0</v>
      </c>
      <c r="O48" s="20">
        <v>0</v>
      </c>
      <c r="P48" s="18">
        <v>0</v>
      </c>
      <c r="Q48" s="26">
        <f t="shared" si="2"/>
        <v>0</v>
      </c>
      <c r="R48" s="20">
        <v>0</v>
      </c>
      <c r="S48" s="18">
        <v>0</v>
      </c>
      <c r="T48" s="5">
        <f t="shared" si="3"/>
        <v>0</v>
      </c>
      <c r="U48" s="47">
        <f t="shared" si="4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9</v>
      </c>
      <c r="H49" s="19" t="s">
        <v>24</v>
      </c>
      <c r="I49" s="20">
        <v>0</v>
      </c>
      <c r="J49" s="18">
        <v>0</v>
      </c>
      <c r="K49" s="21">
        <f t="shared" si="0"/>
        <v>0</v>
      </c>
      <c r="L49" s="20">
        <v>0</v>
      </c>
      <c r="M49" s="18">
        <v>0</v>
      </c>
      <c r="N49" s="2">
        <f t="shared" si="1"/>
        <v>0</v>
      </c>
      <c r="O49" s="20">
        <v>0</v>
      </c>
      <c r="P49" s="18">
        <v>0</v>
      </c>
      <c r="Q49" s="26">
        <f t="shared" si="2"/>
        <v>0</v>
      </c>
      <c r="R49" s="20">
        <v>0</v>
      </c>
      <c r="S49" s="18">
        <v>0</v>
      </c>
      <c r="T49" s="5">
        <f t="shared" si="3"/>
        <v>0</v>
      </c>
      <c r="U49" s="47">
        <f t="shared" si="4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9</v>
      </c>
      <c r="H50" s="19" t="s">
        <v>24</v>
      </c>
      <c r="I50" s="20">
        <v>0</v>
      </c>
      <c r="J50" s="18">
        <v>0</v>
      </c>
      <c r="K50" s="21">
        <f t="shared" si="0"/>
        <v>0</v>
      </c>
      <c r="L50" s="20">
        <v>0</v>
      </c>
      <c r="M50" s="18">
        <v>0</v>
      </c>
      <c r="N50" s="2">
        <f t="shared" si="1"/>
        <v>0</v>
      </c>
      <c r="O50" s="20">
        <v>0</v>
      </c>
      <c r="P50" s="18">
        <v>0</v>
      </c>
      <c r="Q50" s="26">
        <f t="shared" si="2"/>
        <v>0</v>
      </c>
      <c r="R50" s="20">
        <v>0</v>
      </c>
      <c r="S50" s="18">
        <v>0</v>
      </c>
      <c r="T50" s="5">
        <f t="shared" si="3"/>
        <v>0</v>
      </c>
      <c r="U50" s="47">
        <f t="shared" si="4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9</v>
      </c>
      <c r="H51" s="19" t="s">
        <v>24</v>
      </c>
      <c r="I51" s="20">
        <v>0</v>
      </c>
      <c r="J51" s="18">
        <v>0</v>
      </c>
      <c r="K51" s="21">
        <f t="shared" si="0"/>
        <v>0</v>
      </c>
      <c r="L51" s="20">
        <v>0</v>
      </c>
      <c r="M51" s="18">
        <v>0</v>
      </c>
      <c r="N51" s="2">
        <f t="shared" si="1"/>
        <v>0</v>
      </c>
      <c r="O51" s="20">
        <v>0</v>
      </c>
      <c r="P51" s="18">
        <v>0</v>
      </c>
      <c r="Q51" s="26">
        <f t="shared" si="2"/>
        <v>0</v>
      </c>
      <c r="R51" s="20">
        <v>0</v>
      </c>
      <c r="S51" s="18">
        <v>0</v>
      </c>
      <c r="T51" s="5">
        <f t="shared" si="3"/>
        <v>0</v>
      </c>
      <c r="U51" s="47">
        <f t="shared" si="4"/>
        <v>0</v>
      </c>
    </row>
    <row r="52" spans="1:21" ht="23.25" thickBot="1" x14ac:dyDescent="0.3">
      <c r="A52" s="12">
        <v>47</v>
      </c>
      <c r="B52" s="41"/>
      <c r="C52" s="30"/>
      <c r="D52" s="33"/>
      <c r="E52" s="30"/>
      <c r="F52" s="10"/>
      <c r="G52" s="42" t="s">
        <v>9</v>
      </c>
      <c r="H52" s="8" t="s">
        <v>24</v>
      </c>
      <c r="I52" s="31">
        <v>0</v>
      </c>
      <c r="J52" s="32">
        <v>0</v>
      </c>
      <c r="K52" s="27">
        <f t="shared" si="0"/>
        <v>0</v>
      </c>
      <c r="L52" s="31">
        <v>0</v>
      </c>
      <c r="M52" s="32">
        <v>0</v>
      </c>
      <c r="N52" s="3">
        <f t="shared" si="1"/>
        <v>0</v>
      </c>
      <c r="O52" s="31">
        <v>0</v>
      </c>
      <c r="P52" s="32">
        <v>0</v>
      </c>
      <c r="Q52" s="7">
        <f t="shared" si="2"/>
        <v>0</v>
      </c>
      <c r="R52" s="31">
        <v>0</v>
      </c>
      <c r="S52" s="32">
        <v>0</v>
      </c>
      <c r="T52" s="6">
        <f t="shared" si="3"/>
        <v>0</v>
      </c>
      <c r="U52" s="48">
        <f t="shared" si="4"/>
        <v>0</v>
      </c>
    </row>
  </sheetData>
  <sheetProtection algorithmName="SHA-512" hashValue="VjfyVesZmEZyt7t+Ay9U7aXEaIGzwtuutVWFDIqR6F0BzB4JXXLz9w5ZmRQKBF/qbxlI+RakzVnUZfnkNh2W0w==" saltValue="j77b7Dr5b0QKPg/rkQMjOg==" spinCount="100000" sheet="1" objects="1" scenarios="1" selectLockedCells="1" selectUnlockedCells="1"/>
  <sortState ref="A6:U20">
    <sortCondition descending="1" ref="U6:U20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conditionalFormatting sqref="A6:U52">
    <cfRule type="cellIs" dxfId="1" priority="1" stopIfTrue="1" operator="equal">
      <formula>"DNF;DNS"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58"/>
  <sheetViews>
    <sheetView zoomScale="65" zoomScaleNormal="65" workbookViewId="0">
      <selection activeCell="E86" sqref="E86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48" customHeight="1" thickBot="1" x14ac:dyDescent="0.3">
      <c r="A4" s="122" t="s">
        <v>19</v>
      </c>
      <c r="B4" s="122" t="s">
        <v>15</v>
      </c>
      <c r="C4" s="110" t="s">
        <v>0</v>
      </c>
      <c r="D4" s="110" t="s">
        <v>1</v>
      </c>
      <c r="E4" s="110" t="s">
        <v>2</v>
      </c>
      <c r="F4" s="110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21" ht="23.25" customHeight="1" thickBot="1" x14ac:dyDescent="0.3">
      <c r="A5" s="123"/>
      <c r="B5" s="123"/>
      <c r="C5" s="121"/>
      <c r="D5" s="121"/>
      <c r="E5" s="121"/>
      <c r="F5" s="121"/>
      <c r="G5" s="121"/>
      <c r="H5" s="130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1"/>
    </row>
    <row r="6" spans="1:21" ht="23.25" customHeight="1" x14ac:dyDescent="0.25">
      <c r="A6" s="49">
        <v>1</v>
      </c>
      <c r="B6" s="99"/>
      <c r="C6" s="51"/>
      <c r="D6" s="50"/>
      <c r="E6" s="106"/>
      <c r="F6" s="50"/>
      <c r="G6" s="51" t="s">
        <v>10</v>
      </c>
      <c r="H6" s="50" t="s">
        <v>24</v>
      </c>
      <c r="I6" s="54">
        <v>0</v>
      </c>
      <c r="J6" s="55">
        <v>0</v>
      </c>
      <c r="K6" s="56">
        <f>SUM(I6:J6)</f>
        <v>0</v>
      </c>
      <c r="L6" s="54">
        <v>0</v>
      </c>
      <c r="M6" s="55">
        <v>0</v>
      </c>
      <c r="N6" s="57">
        <f t="shared" ref="N6:N58" si="0">SUM(L6:M6)</f>
        <v>0</v>
      </c>
      <c r="O6" s="54">
        <v>0</v>
      </c>
      <c r="P6" s="55">
        <v>0</v>
      </c>
      <c r="Q6" s="58">
        <f>SUM(O6:P6)</f>
        <v>0</v>
      </c>
      <c r="R6" s="54">
        <v>0</v>
      </c>
      <c r="S6" s="55">
        <v>0</v>
      </c>
      <c r="T6" s="59">
        <f t="shared" ref="T6:T58" si="1">SUM(R6:S6)</f>
        <v>0</v>
      </c>
      <c r="U6" s="60">
        <f>SUM(K6,N6,Q6,T6)</f>
        <v>0</v>
      </c>
    </row>
    <row r="7" spans="1:21" ht="23.25" customHeight="1" x14ac:dyDescent="0.25">
      <c r="A7" s="25">
        <v>2</v>
      </c>
      <c r="B7" s="99"/>
      <c r="C7" s="17"/>
      <c r="D7" s="19"/>
      <c r="E7" s="98"/>
      <c r="F7" s="19"/>
      <c r="G7" s="17" t="s">
        <v>10</v>
      </c>
      <c r="H7" s="19" t="s">
        <v>24</v>
      </c>
      <c r="I7" s="20">
        <v>0</v>
      </c>
      <c r="J7" s="18">
        <v>0</v>
      </c>
      <c r="K7" s="21">
        <f t="shared" ref="K7:K58" si="2">SUM(I7:J7)</f>
        <v>0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8" si="3">SUM(K7,N7,Q7,T7)</f>
        <v>0</v>
      </c>
    </row>
    <row r="8" spans="1:21" ht="23.25" customHeight="1" x14ac:dyDescent="0.25">
      <c r="A8" s="25">
        <v>3</v>
      </c>
      <c r="B8" s="34"/>
      <c r="C8" s="17"/>
      <c r="D8" s="19"/>
      <c r="E8" s="17"/>
      <c r="F8" s="19"/>
      <c r="G8" s="17" t="s">
        <v>10</v>
      </c>
      <c r="H8" s="19" t="s">
        <v>24</v>
      </c>
      <c r="I8" s="20">
        <v>0</v>
      </c>
      <c r="J8" s="18">
        <v>0</v>
      </c>
      <c r="K8" s="21">
        <f t="shared" si="2"/>
        <v>0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8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0</v>
      </c>
    </row>
    <row r="9" spans="1:21" ht="23.25" customHeight="1" x14ac:dyDescent="0.25">
      <c r="A9" s="25">
        <v>4</v>
      </c>
      <c r="B9" s="34"/>
      <c r="C9" s="17"/>
      <c r="D9" s="19"/>
      <c r="E9" s="17"/>
      <c r="F9" s="19"/>
      <c r="G9" s="17" t="s">
        <v>10</v>
      </c>
      <c r="H9" s="19" t="s">
        <v>24</v>
      </c>
      <c r="I9" s="20">
        <v>0</v>
      </c>
      <c r="J9" s="18">
        <v>0</v>
      </c>
      <c r="K9" s="21">
        <f t="shared" si="2"/>
        <v>0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0</v>
      </c>
    </row>
    <row r="10" spans="1:21" ht="23.25" customHeight="1" x14ac:dyDescent="0.25">
      <c r="A10" s="25">
        <v>5</v>
      </c>
      <c r="B10" s="34"/>
      <c r="C10" s="17"/>
      <c r="D10" s="19"/>
      <c r="E10" s="17"/>
      <c r="F10" s="19"/>
      <c r="G10" s="17" t="s">
        <v>10</v>
      </c>
      <c r="H10" s="19" t="s">
        <v>24</v>
      </c>
      <c r="I10" s="20">
        <v>0</v>
      </c>
      <c r="J10" s="18">
        <v>0</v>
      </c>
      <c r="K10" s="21">
        <f t="shared" si="2"/>
        <v>0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0</v>
      </c>
    </row>
    <row r="11" spans="1:21" ht="23.25" customHeight="1" x14ac:dyDescent="0.25">
      <c r="A11" s="25">
        <v>6</v>
      </c>
      <c r="B11" s="34"/>
      <c r="C11" s="17"/>
      <c r="D11" s="19"/>
      <c r="E11" s="17"/>
      <c r="F11" s="19"/>
      <c r="G11" s="17" t="s">
        <v>10</v>
      </c>
      <c r="H11" s="19" t="s">
        <v>24</v>
      </c>
      <c r="I11" s="20">
        <v>0</v>
      </c>
      <c r="J11" s="18">
        <v>0</v>
      </c>
      <c r="K11" s="21">
        <f t="shared" si="2"/>
        <v>0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0</v>
      </c>
    </row>
    <row r="12" spans="1:21" ht="23.25" customHeight="1" x14ac:dyDescent="0.25">
      <c r="A12" s="25">
        <v>7</v>
      </c>
      <c r="B12" s="34"/>
      <c r="C12" s="17"/>
      <c r="D12" s="19"/>
      <c r="E12" s="17"/>
      <c r="F12" s="19"/>
      <c r="G12" s="17" t="s">
        <v>10</v>
      </c>
      <c r="H12" s="19" t="s">
        <v>24</v>
      </c>
      <c r="I12" s="20">
        <v>0</v>
      </c>
      <c r="J12" s="18">
        <v>0</v>
      </c>
      <c r="K12" s="21">
        <f t="shared" si="2"/>
        <v>0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0</v>
      </c>
    </row>
    <row r="13" spans="1:21" ht="23.25" customHeight="1" x14ac:dyDescent="0.25">
      <c r="A13" s="25">
        <v>8</v>
      </c>
      <c r="B13" s="34"/>
      <c r="C13" s="17"/>
      <c r="D13" s="19"/>
      <c r="E13" s="17"/>
      <c r="F13" s="19"/>
      <c r="G13" s="17" t="s">
        <v>10</v>
      </c>
      <c r="H13" s="19" t="s">
        <v>24</v>
      </c>
      <c r="I13" s="20">
        <v>0</v>
      </c>
      <c r="J13" s="18">
        <v>0</v>
      </c>
      <c r="K13" s="21">
        <f t="shared" si="2"/>
        <v>0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0</v>
      </c>
    </row>
    <row r="14" spans="1:21" ht="23.25" customHeight="1" x14ac:dyDescent="0.25">
      <c r="A14" s="25">
        <v>9</v>
      </c>
      <c r="B14" s="34"/>
      <c r="C14" s="17"/>
      <c r="D14" s="19"/>
      <c r="E14" s="17"/>
      <c r="F14" s="19"/>
      <c r="G14" s="17" t="s">
        <v>10</v>
      </c>
      <c r="H14" s="19" t="s">
        <v>24</v>
      </c>
      <c r="I14" s="20">
        <v>0</v>
      </c>
      <c r="J14" s="18">
        <v>0</v>
      </c>
      <c r="K14" s="21">
        <f t="shared" si="2"/>
        <v>0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0</v>
      </c>
    </row>
    <row r="15" spans="1:21" ht="23.25" customHeight="1" x14ac:dyDescent="0.25">
      <c r="A15" s="25">
        <v>10</v>
      </c>
      <c r="B15" s="34"/>
      <c r="C15" s="17"/>
      <c r="D15" s="19"/>
      <c r="E15" s="17"/>
      <c r="F15" s="19"/>
      <c r="G15" s="17" t="s">
        <v>10</v>
      </c>
      <c r="H15" s="19" t="s">
        <v>24</v>
      </c>
      <c r="I15" s="20">
        <v>0</v>
      </c>
      <c r="J15" s="18">
        <v>0</v>
      </c>
      <c r="K15" s="21">
        <f t="shared" si="2"/>
        <v>0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0</v>
      </c>
    </row>
    <row r="16" spans="1:21" ht="23.25" customHeight="1" x14ac:dyDescent="0.25">
      <c r="A16" s="25">
        <v>11</v>
      </c>
      <c r="B16" s="34"/>
      <c r="C16" s="17"/>
      <c r="D16" s="19"/>
      <c r="E16" s="17"/>
      <c r="F16" s="19"/>
      <c r="G16" s="17" t="s">
        <v>10</v>
      </c>
      <c r="H16" s="19" t="s">
        <v>24</v>
      </c>
      <c r="I16" s="20">
        <v>0</v>
      </c>
      <c r="J16" s="18">
        <v>0</v>
      </c>
      <c r="K16" s="21">
        <f t="shared" si="2"/>
        <v>0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0</v>
      </c>
    </row>
    <row r="17" spans="1:21" ht="23.25" customHeight="1" x14ac:dyDescent="0.25">
      <c r="A17" s="25">
        <v>12</v>
      </c>
      <c r="B17" s="34"/>
      <c r="C17" s="17"/>
      <c r="D17" s="19"/>
      <c r="E17" s="17"/>
      <c r="F17" s="19"/>
      <c r="G17" s="17" t="s">
        <v>10</v>
      </c>
      <c r="H17" s="19" t="s">
        <v>24</v>
      </c>
      <c r="I17" s="20">
        <v>0</v>
      </c>
      <c r="J17" s="18">
        <v>0</v>
      </c>
      <c r="K17" s="21">
        <f t="shared" si="2"/>
        <v>0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0</v>
      </c>
    </row>
    <row r="18" spans="1:21" ht="23.25" customHeight="1" x14ac:dyDescent="0.25">
      <c r="A18" s="25">
        <v>13</v>
      </c>
      <c r="B18" s="34"/>
      <c r="C18" s="17"/>
      <c r="D18" s="19"/>
      <c r="E18" s="17"/>
      <c r="F18" s="19"/>
      <c r="G18" s="17" t="s">
        <v>10</v>
      </c>
      <c r="H18" s="19" t="s">
        <v>24</v>
      </c>
      <c r="I18" s="20">
        <v>0</v>
      </c>
      <c r="J18" s="18">
        <v>0</v>
      </c>
      <c r="K18" s="21">
        <f t="shared" si="2"/>
        <v>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0</v>
      </c>
    </row>
    <row r="19" spans="1:21" ht="23.25" customHeight="1" x14ac:dyDescent="0.25">
      <c r="A19" s="25">
        <v>14</v>
      </c>
      <c r="B19" s="34"/>
      <c r="C19" s="17"/>
      <c r="D19" s="19"/>
      <c r="E19" s="17"/>
      <c r="F19" s="19"/>
      <c r="G19" s="17" t="s">
        <v>10</v>
      </c>
      <c r="H19" s="19" t="s">
        <v>24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ht="23.25" customHeight="1" x14ac:dyDescent="0.25">
      <c r="A20" s="25">
        <v>15</v>
      </c>
      <c r="B20" s="34"/>
      <c r="C20" s="17"/>
      <c r="D20" s="19"/>
      <c r="E20" s="17"/>
      <c r="F20" s="19"/>
      <c r="G20" s="17" t="s">
        <v>10</v>
      </c>
      <c r="H20" s="19" t="s">
        <v>24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ht="23.25" customHeight="1" x14ac:dyDescent="0.25">
      <c r="A21" s="25">
        <v>16</v>
      </c>
      <c r="B21" s="34"/>
      <c r="C21" s="17"/>
      <c r="D21" s="19"/>
      <c r="E21" s="17"/>
      <c r="F21" s="19"/>
      <c r="G21" s="17" t="s">
        <v>10</v>
      </c>
      <c r="H21" s="19" t="s">
        <v>24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ht="23.25" customHeight="1" x14ac:dyDescent="0.25">
      <c r="A22" s="25">
        <v>17</v>
      </c>
      <c r="B22" s="34"/>
      <c r="C22" s="17"/>
      <c r="D22" s="19"/>
      <c r="E22" s="17"/>
      <c r="F22" s="19"/>
      <c r="G22" s="17" t="s">
        <v>10</v>
      </c>
      <c r="H22" s="19" t="s">
        <v>24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ht="23.25" customHeight="1" x14ac:dyDescent="0.25">
      <c r="A23" s="25">
        <v>18</v>
      </c>
      <c r="B23" s="34"/>
      <c r="C23" s="17"/>
      <c r="D23" s="19"/>
      <c r="E23" s="17"/>
      <c r="F23" s="19"/>
      <c r="G23" s="17" t="s">
        <v>10</v>
      </c>
      <c r="H23" s="19" t="s">
        <v>24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ht="23.25" customHeight="1" x14ac:dyDescent="0.25">
      <c r="A24" s="25">
        <v>19</v>
      </c>
      <c r="B24" s="34"/>
      <c r="C24" s="17"/>
      <c r="D24" s="19"/>
      <c r="E24" s="17"/>
      <c r="F24" s="19"/>
      <c r="G24" s="17" t="s">
        <v>10</v>
      </c>
      <c r="H24" s="19" t="s">
        <v>24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ht="23.25" customHeight="1" x14ac:dyDescent="0.25">
      <c r="A25" s="25">
        <v>20</v>
      </c>
      <c r="B25" s="34"/>
      <c r="C25" s="17"/>
      <c r="D25" s="19"/>
      <c r="E25" s="17"/>
      <c r="F25" s="19"/>
      <c r="G25" s="17" t="s">
        <v>10</v>
      </c>
      <c r="H25" s="19" t="s">
        <v>24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ht="23.25" customHeight="1" x14ac:dyDescent="0.25">
      <c r="A26" s="25">
        <v>21</v>
      </c>
      <c r="B26" s="34"/>
      <c r="C26" s="17"/>
      <c r="D26" s="19"/>
      <c r="E26" s="17"/>
      <c r="F26" s="19"/>
      <c r="G26" s="17" t="s">
        <v>10</v>
      </c>
      <c r="H26" s="19" t="s">
        <v>24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ht="23.25" customHeight="1" x14ac:dyDescent="0.25">
      <c r="A27" s="25">
        <v>22</v>
      </c>
      <c r="B27" s="34"/>
      <c r="C27" s="17"/>
      <c r="D27" s="19"/>
      <c r="E27" s="17"/>
      <c r="F27" s="19"/>
      <c r="G27" s="17" t="s">
        <v>10</v>
      </c>
      <c r="H27" s="19" t="s">
        <v>24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ht="23.25" customHeight="1" x14ac:dyDescent="0.25">
      <c r="A28" s="25">
        <v>23</v>
      </c>
      <c r="B28" s="34"/>
      <c r="C28" s="17"/>
      <c r="D28" s="19"/>
      <c r="E28" s="17"/>
      <c r="F28" s="19"/>
      <c r="G28" s="17" t="s">
        <v>10</v>
      </c>
      <c r="H28" s="19" t="s">
        <v>24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ht="23.25" customHeight="1" x14ac:dyDescent="0.25">
      <c r="A29" s="25">
        <v>24</v>
      </c>
      <c r="B29" s="34"/>
      <c r="C29" s="17"/>
      <c r="D29" s="19"/>
      <c r="E29" s="17"/>
      <c r="F29" s="19"/>
      <c r="G29" s="17" t="s">
        <v>10</v>
      </c>
      <c r="H29" s="19" t="s">
        <v>24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10</v>
      </c>
      <c r="H30" s="19" t="s">
        <v>24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10</v>
      </c>
      <c r="H31" s="19" t="s">
        <v>24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10</v>
      </c>
      <c r="H32" s="19" t="s">
        <v>24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10</v>
      </c>
      <c r="H33" s="19" t="s">
        <v>24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10</v>
      </c>
      <c r="H34" s="19" t="s">
        <v>24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10</v>
      </c>
      <c r="H35" s="19" t="s">
        <v>24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10</v>
      </c>
      <c r="H36" s="19" t="s">
        <v>24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10</v>
      </c>
      <c r="H37" s="19" t="s">
        <v>24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10</v>
      </c>
      <c r="H38" s="19" t="s">
        <v>24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10</v>
      </c>
      <c r="H39" s="19" t="s">
        <v>24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10</v>
      </c>
      <c r="H40" s="19" t="s">
        <v>24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10</v>
      </c>
      <c r="H41" s="19" t="s">
        <v>24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10</v>
      </c>
      <c r="H42" s="19" t="s">
        <v>24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10</v>
      </c>
      <c r="H43" s="19" t="s">
        <v>24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10</v>
      </c>
      <c r="H44" s="19" t="s">
        <v>24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10</v>
      </c>
      <c r="H45" s="19" t="s">
        <v>24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10</v>
      </c>
      <c r="H46" s="19" t="s">
        <v>24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10</v>
      </c>
      <c r="H47" s="19" t="s">
        <v>24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10</v>
      </c>
      <c r="H48" s="19" t="s">
        <v>24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10</v>
      </c>
      <c r="H49" s="19" t="s">
        <v>24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10</v>
      </c>
      <c r="H50" s="19" t="s">
        <v>24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10</v>
      </c>
      <c r="H51" s="19" t="s">
        <v>24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10</v>
      </c>
      <c r="H52" s="19" t="s">
        <v>24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10</v>
      </c>
      <c r="H53" s="19" t="s">
        <v>24</v>
      </c>
      <c r="I53" s="20">
        <v>0</v>
      </c>
      <c r="J53" s="18">
        <v>0</v>
      </c>
      <c r="K53" s="21">
        <f t="shared" si="2"/>
        <v>0</v>
      </c>
      <c r="L53" s="20">
        <v>0</v>
      </c>
      <c r="M53" s="18">
        <v>0</v>
      </c>
      <c r="N53" s="2">
        <f t="shared" si="0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1"/>
        <v>0</v>
      </c>
      <c r="U53" s="47">
        <f t="shared" si="3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10</v>
      </c>
      <c r="H54" s="19" t="s">
        <v>24</v>
      </c>
      <c r="I54" s="20">
        <v>0</v>
      </c>
      <c r="J54" s="18">
        <v>0</v>
      </c>
      <c r="K54" s="21">
        <f t="shared" si="2"/>
        <v>0</v>
      </c>
      <c r="L54" s="20">
        <v>0</v>
      </c>
      <c r="M54" s="18">
        <v>0</v>
      </c>
      <c r="N54" s="2">
        <f t="shared" si="0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1"/>
        <v>0</v>
      </c>
      <c r="U54" s="47">
        <f t="shared" si="3"/>
        <v>0</v>
      </c>
    </row>
    <row r="55" spans="1:21" ht="23.25" customHeight="1" x14ac:dyDescent="0.25">
      <c r="A55" s="25">
        <v>50</v>
      </c>
      <c r="B55" s="34"/>
      <c r="C55" s="17"/>
      <c r="D55" s="19"/>
      <c r="E55" s="17"/>
      <c r="F55" s="19"/>
      <c r="G55" s="17" t="s">
        <v>10</v>
      </c>
      <c r="H55" s="19" t="s">
        <v>24</v>
      </c>
      <c r="I55" s="20">
        <v>0</v>
      </c>
      <c r="J55" s="18">
        <v>0</v>
      </c>
      <c r="K55" s="21">
        <f t="shared" si="2"/>
        <v>0</v>
      </c>
      <c r="L55" s="20">
        <v>0</v>
      </c>
      <c r="M55" s="18">
        <v>0</v>
      </c>
      <c r="N55" s="2">
        <f t="shared" si="0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1"/>
        <v>0</v>
      </c>
      <c r="U55" s="47">
        <f t="shared" si="3"/>
        <v>0</v>
      </c>
    </row>
    <row r="56" spans="1:21" ht="23.25" customHeight="1" x14ac:dyDescent="0.25">
      <c r="A56" s="25">
        <v>51</v>
      </c>
      <c r="B56" s="34"/>
      <c r="C56" s="17"/>
      <c r="D56" s="19"/>
      <c r="E56" s="17"/>
      <c r="F56" s="19"/>
      <c r="G56" s="17" t="s">
        <v>10</v>
      </c>
      <c r="H56" s="19" t="s">
        <v>24</v>
      </c>
      <c r="I56" s="20">
        <v>0</v>
      </c>
      <c r="J56" s="18">
        <v>0</v>
      </c>
      <c r="K56" s="21">
        <f t="shared" si="2"/>
        <v>0</v>
      </c>
      <c r="L56" s="20">
        <v>0</v>
      </c>
      <c r="M56" s="18">
        <v>0</v>
      </c>
      <c r="N56" s="2">
        <f t="shared" si="0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1"/>
        <v>0</v>
      </c>
      <c r="U56" s="47">
        <f t="shared" si="3"/>
        <v>0</v>
      </c>
    </row>
    <row r="57" spans="1:21" ht="23.25" customHeight="1" x14ac:dyDescent="0.25">
      <c r="A57" s="25">
        <v>52</v>
      </c>
      <c r="B57" s="34"/>
      <c r="C57" s="17"/>
      <c r="D57" s="19"/>
      <c r="E57" s="17"/>
      <c r="F57" s="19"/>
      <c r="G57" s="17" t="s">
        <v>10</v>
      </c>
      <c r="H57" s="19" t="s">
        <v>24</v>
      </c>
      <c r="I57" s="20">
        <v>0</v>
      </c>
      <c r="J57" s="18">
        <v>0</v>
      </c>
      <c r="K57" s="21">
        <f t="shared" si="2"/>
        <v>0</v>
      </c>
      <c r="L57" s="20">
        <v>0</v>
      </c>
      <c r="M57" s="18">
        <v>0</v>
      </c>
      <c r="N57" s="2">
        <f t="shared" si="0"/>
        <v>0</v>
      </c>
      <c r="O57" s="20">
        <v>0</v>
      </c>
      <c r="P57" s="18">
        <v>0</v>
      </c>
      <c r="Q57" s="26">
        <f t="shared" si="4"/>
        <v>0</v>
      </c>
      <c r="R57" s="20">
        <v>0</v>
      </c>
      <c r="S57" s="18">
        <v>0</v>
      </c>
      <c r="T57" s="5">
        <f t="shared" si="1"/>
        <v>0</v>
      </c>
      <c r="U57" s="47">
        <f t="shared" si="3"/>
        <v>0</v>
      </c>
    </row>
    <row r="58" spans="1:21" ht="23.25" thickBot="1" x14ac:dyDescent="0.3">
      <c r="A58" s="12">
        <v>53</v>
      </c>
      <c r="B58" s="41"/>
      <c r="C58" s="30"/>
      <c r="D58" s="33"/>
      <c r="E58" s="30"/>
      <c r="F58" s="10"/>
      <c r="G58" s="42" t="s">
        <v>10</v>
      </c>
      <c r="H58" s="8" t="s">
        <v>24</v>
      </c>
      <c r="I58" s="31">
        <v>0</v>
      </c>
      <c r="J58" s="32">
        <v>0</v>
      </c>
      <c r="K58" s="27">
        <f t="shared" si="2"/>
        <v>0</v>
      </c>
      <c r="L58" s="31">
        <v>0</v>
      </c>
      <c r="M58" s="32">
        <v>0</v>
      </c>
      <c r="N58" s="3">
        <f t="shared" si="0"/>
        <v>0</v>
      </c>
      <c r="O58" s="31">
        <v>0</v>
      </c>
      <c r="P58" s="32">
        <v>0</v>
      </c>
      <c r="Q58" s="7">
        <f t="shared" si="4"/>
        <v>0</v>
      </c>
      <c r="R58" s="31">
        <v>0</v>
      </c>
      <c r="S58" s="32">
        <v>0</v>
      </c>
      <c r="T58" s="6">
        <f t="shared" si="1"/>
        <v>0</v>
      </c>
      <c r="U58" s="48">
        <f t="shared" si="3"/>
        <v>0</v>
      </c>
    </row>
  </sheetData>
  <sheetProtection algorithmName="SHA-512" hashValue="L5f4x/1nXGtl66vynewJRV4Q2sFbqLZ1jgTPxx7aQHDjVJxzPIPUfvK7UAuSmFp6RhuUlJDKmjnZlkKq3sGDEQ==" saltValue="sZfr5NPK5Lb5yjZKyIBFjw==" spinCount="100000" sheet="1" objects="1" scenarios="1" selectLockedCells="1" selectUnlockedCells="1"/>
  <sortState ref="A6:X12">
    <sortCondition descending="1" ref="U6:U12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55"/>
  <sheetViews>
    <sheetView zoomScale="65" zoomScaleNormal="65" workbookViewId="0">
      <selection activeCell="E88" sqref="E88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48" customHeight="1" thickBot="1" x14ac:dyDescent="0.3">
      <c r="A4" s="122" t="s">
        <v>19</v>
      </c>
      <c r="B4" s="122" t="s">
        <v>15</v>
      </c>
      <c r="C4" s="110" t="s">
        <v>0</v>
      </c>
      <c r="D4" s="110" t="s">
        <v>1</v>
      </c>
      <c r="E4" s="110" t="s">
        <v>2</v>
      </c>
      <c r="F4" s="110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21" ht="23.25" customHeight="1" thickBot="1" x14ac:dyDescent="0.3">
      <c r="A5" s="123"/>
      <c r="B5" s="123"/>
      <c r="C5" s="121"/>
      <c r="D5" s="121"/>
      <c r="E5" s="121"/>
      <c r="F5" s="121"/>
      <c r="G5" s="121"/>
      <c r="H5" s="130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1"/>
    </row>
    <row r="6" spans="1:21" ht="23.25" customHeight="1" x14ac:dyDescent="0.25">
      <c r="A6" s="49">
        <v>1</v>
      </c>
      <c r="B6" s="102" t="s">
        <v>100</v>
      </c>
      <c r="C6" s="51" t="s">
        <v>55</v>
      </c>
      <c r="D6" s="50" t="s">
        <v>56</v>
      </c>
      <c r="E6" s="100" t="s">
        <v>57</v>
      </c>
      <c r="F6" s="50">
        <v>69</v>
      </c>
      <c r="G6" s="51" t="s">
        <v>9</v>
      </c>
      <c r="H6" s="50" t="s">
        <v>23</v>
      </c>
      <c r="I6" s="54">
        <v>150</v>
      </c>
      <c r="J6" s="55">
        <v>150</v>
      </c>
      <c r="K6" s="56">
        <f t="shared" ref="K6:K28" si="0">SUM(I6:J6)</f>
        <v>300</v>
      </c>
      <c r="L6" s="54">
        <v>0</v>
      </c>
      <c r="M6" s="55">
        <v>0</v>
      </c>
      <c r="N6" s="57">
        <f t="shared" ref="N6:N29" si="1">SUM(L6:M6)</f>
        <v>0</v>
      </c>
      <c r="O6" s="54">
        <v>0</v>
      </c>
      <c r="P6" s="55">
        <v>0</v>
      </c>
      <c r="Q6" s="58">
        <f t="shared" ref="Q6:Q29" si="2">SUM(O6:P6)</f>
        <v>0</v>
      </c>
      <c r="R6" s="54">
        <v>0</v>
      </c>
      <c r="S6" s="55">
        <v>0</v>
      </c>
      <c r="T6" s="59">
        <f t="shared" ref="T6:T29" si="3">SUM(R6:S6)</f>
        <v>0</v>
      </c>
      <c r="U6" s="60">
        <f t="shared" ref="U6:U29" si="4">SUM(K6,N6,Q6,T6)</f>
        <v>300</v>
      </c>
    </row>
    <row r="7" spans="1:21" ht="23.25" customHeight="1" x14ac:dyDescent="0.25">
      <c r="A7" s="25">
        <v>2</v>
      </c>
      <c r="B7" s="103" t="s">
        <v>101</v>
      </c>
      <c r="C7" s="17" t="s">
        <v>58</v>
      </c>
      <c r="D7" s="19" t="s">
        <v>59</v>
      </c>
      <c r="E7" s="101" t="s">
        <v>43</v>
      </c>
      <c r="F7" s="19">
        <v>69</v>
      </c>
      <c r="G7" s="17" t="s">
        <v>9</v>
      </c>
      <c r="H7" s="19" t="s">
        <v>23</v>
      </c>
      <c r="I7" s="20">
        <v>141</v>
      </c>
      <c r="J7" s="18">
        <v>144</v>
      </c>
      <c r="K7" s="21">
        <f t="shared" si="0"/>
        <v>285</v>
      </c>
      <c r="L7" s="20">
        <v>0</v>
      </c>
      <c r="M7" s="18">
        <v>0</v>
      </c>
      <c r="N7" s="2">
        <f t="shared" si="1"/>
        <v>0</v>
      </c>
      <c r="O7" s="20">
        <v>0</v>
      </c>
      <c r="P7" s="18">
        <v>0</v>
      </c>
      <c r="Q7" s="26">
        <f t="shared" si="2"/>
        <v>0</v>
      </c>
      <c r="R7" s="20">
        <v>0</v>
      </c>
      <c r="S7" s="18">
        <v>0</v>
      </c>
      <c r="T7" s="5">
        <f t="shared" si="3"/>
        <v>0</v>
      </c>
      <c r="U7" s="47">
        <f t="shared" si="4"/>
        <v>285</v>
      </c>
    </row>
    <row r="8" spans="1:21" ht="23.25" customHeight="1" x14ac:dyDescent="0.25">
      <c r="A8" s="25">
        <v>3</v>
      </c>
      <c r="B8" s="103" t="s">
        <v>102</v>
      </c>
      <c r="C8" s="17" t="s">
        <v>60</v>
      </c>
      <c r="D8" s="19" t="s">
        <v>61</v>
      </c>
      <c r="E8" s="101" t="s">
        <v>43</v>
      </c>
      <c r="F8" s="19">
        <v>69</v>
      </c>
      <c r="G8" s="17" t="s">
        <v>9</v>
      </c>
      <c r="H8" s="19" t="s">
        <v>23</v>
      </c>
      <c r="I8" s="20">
        <v>138</v>
      </c>
      <c r="J8" s="18">
        <v>141</v>
      </c>
      <c r="K8" s="21">
        <f t="shared" si="0"/>
        <v>279</v>
      </c>
      <c r="L8" s="20">
        <v>0</v>
      </c>
      <c r="M8" s="18">
        <v>0</v>
      </c>
      <c r="N8" s="2">
        <f t="shared" si="1"/>
        <v>0</v>
      </c>
      <c r="O8" s="20">
        <v>0</v>
      </c>
      <c r="P8" s="18">
        <v>0</v>
      </c>
      <c r="Q8" s="26">
        <f t="shared" si="2"/>
        <v>0</v>
      </c>
      <c r="R8" s="20">
        <v>0</v>
      </c>
      <c r="S8" s="18">
        <v>0</v>
      </c>
      <c r="T8" s="5">
        <f t="shared" si="3"/>
        <v>0</v>
      </c>
      <c r="U8" s="47">
        <f t="shared" si="4"/>
        <v>279</v>
      </c>
    </row>
    <row r="9" spans="1:21" ht="23.25" customHeight="1" x14ac:dyDescent="0.25">
      <c r="A9" s="25">
        <v>3</v>
      </c>
      <c r="B9" s="103" t="s">
        <v>103</v>
      </c>
      <c r="C9" s="17" t="s">
        <v>62</v>
      </c>
      <c r="D9" s="19" t="s">
        <v>63</v>
      </c>
      <c r="E9" s="101" t="s">
        <v>43</v>
      </c>
      <c r="F9" s="19">
        <v>69</v>
      </c>
      <c r="G9" s="17" t="s">
        <v>9</v>
      </c>
      <c r="H9" s="19" t="s">
        <v>23</v>
      </c>
      <c r="I9" s="20">
        <v>147</v>
      </c>
      <c r="J9" s="18">
        <v>132</v>
      </c>
      <c r="K9" s="21">
        <f t="shared" si="0"/>
        <v>279</v>
      </c>
      <c r="L9" s="20">
        <v>0</v>
      </c>
      <c r="M9" s="18">
        <v>0</v>
      </c>
      <c r="N9" s="2">
        <f t="shared" si="1"/>
        <v>0</v>
      </c>
      <c r="O9" s="20">
        <v>0</v>
      </c>
      <c r="P9" s="18">
        <v>0</v>
      </c>
      <c r="Q9" s="26">
        <f t="shared" si="2"/>
        <v>0</v>
      </c>
      <c r="R9" s="20">
        <v>0</v>
      </c>
      <c r="S9" s="18">
        <v>0</v>
      </c>
      <c r="T9" s="5">
        <f t="shared" si="3"/>
        <v>0</v>
      </c>
      <c r="U9" s="47">
        <f t="shared" si="4"/>
        <v>279</v>
      </c>
    </row>
    <row r="10" spans="1:21" ht="23.25" customHeight="1" x14ac:dyDescent="0.25">
      <c r="A10" s="25">
        <v>5</v>
      </c>
      <c r="B10" s="103" t="s">
        <v>104</v>
      </c>
      <c r="C10" s="17" t="s">
        <v>64</v>
      </c>
      <c r="D10" s="19" t="s">
        <v>65</v>
      </c>
      <c r="E10" s="101" t="s">
        <v>66</v>
      </c>
      <c r="F10" s="19">
        <v>69</v>
      </c>
      <c r="G10" s="17" t="s">
        <v>9</v>
      </c>
      <c r="H10" s="19" t="s">
        <v>23</v>
      </c>
      <c r="I10" s="20">
        <v>129</v>
      </c>
      <c r="J10" s="18">
        <v>135</v>
      </c>
      <c r="K10" s="21">
        <f t="shared" si="0"/>
        <v>264</v>
      </c>
      <c r="L10" s="20">
        <v>0</v>
      </c>
      <c r="M10" s="18">
        <v>0</v>
      </c>
      <c r="N10" s="2">
        <f t="shared" si="1"/>
        <v>0</v>
      </c>
      <c r="O10" s="20">
        <v>0</v>
      </c>
      <c r="P10" s="18">
        <v>0</v>
      </c>
      <c r="Q10" s="26">
        <f t="shared" si="2"/>
        <v>0</v>
      </c>
      <c r="R10" s="20">
        <v>0</v>
      </c>
      <c r="S10" s="18">
        <v>0</v>
      </c>
      <c r="T10" s="5">
        <f t="shared" si="3"/>
        <v>0</v>
      </c>
      <c r="U10" s="47">
        <f t="shared" si="4"/>
        <v>264</v>
      </c>
    </row>
    <row r="11" spans="1:21" ht="23.25" customHeight="1" x14ac:dyDescent="0.25">
      <c r="A11" s="25">
        <v>5</v>
      </c>
      <c r="B11" s="103" t="s">
        <v>105</v>
      </c>
      <c r="C11" s="71" t="s">
        <v>67</v>
      </c>
      <c r="D11" s="72" t="s">
        <v>68</v>
      </c>
      <c r="E11" s="105" t="s">
        <v>37</v>
      </c>
      <c r="F11" s="19">
        <v>69</v>
      </c>
      <c r="G11" s="17" t="s">
        <v>9</v>
      </c>
      <c r="H11" s="19" t="s">
        <v>23</v>
      </c>
      <c r="I11" s="20">
        <v>135</v>
      </c>
      <c r="J11" s="18">
        <v>129</v>
      </c>
      <c r="K11" s="21">
        <f t="shared" si="0"/>
        <v>264</v>
      </c>
      <c r="L11" s="20">
        <v>0</v>
      </c>
      <c r="M11" s="18">
        <v>0</v>
      </c>
      <c r="N11" s="2">
        <f t="shared" si="1"/>
        <v>0</v>
      </c>
      <c r="O11" s="20">
        <v>0</v>
      </c>
      <c r="P11" s="18">
        <v>0</v>
      </c>
      <c r="Q11" s="26">
        <f t="shared" si="2"/>
        <v>0</v>
      </c>
      <c r="R11" s="20">
        <v>0</v>
      </c>
      <c r="S11" s="18">
        <v>0</v>
      </c>
      <c r="T11" s="5">
        <f t="shared" si="3"/>
        <v>0</v>
      </c>
      <c r="U11" s="47">
        <f t="shared" si="4"/>
        <v>264</v>
      </c>
    </row>
    <row r="12" spans="1:21" ht="23.25" customHeight="1" x14ac:dyDescent="0.25">
      <c r="A12" s="25">
        <v>7</v>
      </c>
      <c r="B12" s="103" t="s">
        <v>106</v>
      </c>
      <c r="C12" s="17" t="s">
        <v>69</v>
      </c>
      <c r="D12" s="19" t="s">
        <v>70</v>
      </c>
      <c r="E12" s="101" t="s">
        <v>43</v>
      </c>
      <c r="F12" s="19">
        <v>69</v>
      </c>
      <c r="G12" s="17" t="s">
        <v>9</v>
      </c>
      <c r="H12" s="19" t="s">
        <v>23</v>
      </c>
      <c r="I12" s="20">
        <v>144</v>
      </c>
      <c r="J12" s="18">
        <v>114</v>
      </c>
      <c r="K12" s="21">
        <f t="shared" si="0"/>
        <v>258</v>
      </c>
      <c r="L12" s="20">
        <v>0</v>
      </c>
      <c r="M12" s="18">
        <v>0</v>
      </c>
      <c r="N12" s="2">
        <f t="shared" si="1"/>
        <v>0</v>
      </c>
      <c r="O12" s="20">
        <v>0</v>
      </c>
      <c r="P12" s="18">
        <v>0</v>
      </c>
      <c r="Q12" s="26">
        <f t="shared" si="2"/>
        <v>0</v>
      </c>
      <c r="R12" s="20">
        <v>0</v>
      </c>
      <c r="S12" s="18">
        <v>0</v>
      </c>
      <c r="T12" s="5">
        <f t="shared" si="3"/>
        <v>0</v>
      </c>
      <c r="U12" s="47">
        <f t="shared" si="4"/>
        <v>258</v>
      </c>
    </row>
    <row r="13" spans="1:21" ht="23.25" customHeight="1" x14ac:dyDescent="0.25">
      <c r="A13" s="25">
        <v>8</v>
      </c>
      <c r="B13" s="103" t="s">
        <v>107</v>
      </c>
      <c r="C13" s="17" t="s">
        <v>71</v>
      </c>
      <c r="D13" s="19" t="s">
        <v>72</v>
      </c>
      <c r="E13" s="101" t="s">
        <v>66</v>
      </c>
      <c r="F13" s="19">
        <v>69</v>
      </c>
      <c r="G13" s="17" t="s">
        <v>9</v>
      </c>
      <c r="H13" s="19" t="s">
        <v>23</v>
      </c>
      <c r="I13" s="20">
        <v>132</v>
      </c>
      <c r="J13" s="18">
        <v>120</v>
      </c>
      <c r="K13" s="21">
        <f t="shared" si="0"/>
        <v>252</v>
      </c>
      <c r="L13" s="20">
        <v>0</v>
      </c>
      <c r="M13" s="18">
        <v>0</v>
      </c>
      <c r="N13" s="2">
        <f t="shared" si="1"/>
        <v>0</v>
      </c>
      <c r="O13" s="20">
        <v>0</v>
      </c>
      <c r="P13" s="18">
        <v>0</v>
      </c>
      <c r="Q13" s="26">
        <f t="shared" si="2"/>
        <v>0</v>
      </c>
      <c r="R13" s="20">
        <v>0</v>
      </c>
      <c r="S13" s="18">
        <v>0</v>
      </c>
      <c r="T13" s="5">
        <f t="shared" si="3"/>
        <v>0</v>
      </c>
      <c r="U13" s="47">
        <f t="shared" si="4"/>
        <v>252</v>
      </c>
    </row>
    <row r="14" spans="1:21" ht="23.25" customHeight="1" x14ac:dyDescent="0.25">
      <c r="A14" s="25">
        <v>9</v>
      </c>
      <c r="B14" s="103" t="s">
        <v>108</v>
      </c>
      <c r="C14" s="71" t="s">
        <v>73</v>
      </c>
      <c r="D14" s="72" t="s">
        <v>74</v>
      </c>
      <c r="E14" s="105" t="s">
        <v>37</v>
      </c>
      <c r="F14" s="19">
        <v>69</v>
      </c>
      <c r="G14" s="17" t="s">
        <v>9</v>
      </c>
      <c r="H14" s="19" t="s">
        <v>23</v>
      </c>
      <c r="I14" s="20">
        <v>112</v>
      </c>
      <c r="J14" s="18">
        <v>138</v>
      </c>
      <c r="K14" s="21">
        <f t="shared" si="0"/>
        <v>250</v>
      </c>
      <c r="L14" s="20">
        <v>0</v>
      </c>
      <c r="M14" s="18">
        <v>0</v>
      </c>
      <c r="N14" s="2">
        <f t="shared" si="1"/>
        <v>0</v>
      </c>
      <c r="O14" s="20">
        <v>0</v>
      </c>
      <c r="P14" s="18">
        <v>0</v>
      </c>
      <c r="Q14" s="26">
        <f t="shared" si="2"/>
        <v>0</v>
      </c>
      <c r="R14" s="20">
        <v>0</v>
      </c>
      <c r="S14" s="18">
        <v>0</v>
      </c>
      <c r="T14" s="5">
        <f t="shared" si="3"/>
        <v>0</v>
      </c>
      <c r="U14" s="47">
        <f t="shared" si="4"/>
        <v>250</v>
      </c>
    </row>
    <row r="15" spans="1:21" ht="23.25" customHeight="1" x14ac:dyDescent="0.25">
      <c r="A15" s="25">
        <v>10</v>
      </c>
      <c r="B15" s="103" t="s">
        <v>109</v>
      </c>
      <c r="C15" s="71" t="s">
        <v>75</v>
      </c>
      <c r="D15" s="72" t="s">
        <v>76</v>
      </c>
      <c r="E15" s="105" t="s">
        <v>37</v>
      </c>
      <c r="F15" s="19">
        <v>69</v>
      </c>
      <c r="G15" s="17" t="s">
        <v>9</v>
      </c>
      <c r="H15" s="19" t="s">
        <v>23</v>
      </c>
      <c r="I15" s="20">
        <v>132</v>
      </c>
      <c r="J15" s="18">
        <v>116</v>
      </c>
      <c r="K15" s="21">
        <f t="shared" si="0"/>
        <v>248</v>
      </c>
      <c r="L15" s="20">
        <v>0</v>
      </c>
      <c r="M15" s="18">
        <v>0</v>
      </c>
      <c r="N15" s="2">
        <f t="shared" si="1"/>
        <v>0</v>
      </c>
      <c r="O15" s="20">
        <v>0</v>
      </c>
      <c r="P15" s="18">
        <v>0</v>
      </c>
      <c r="Q15" s="26">
        <f t="shared" si="2"/>
        <v>0</v>
      </c>
      <c r="R15" s="20">
        <v>0</v>
      </c>
      <c r="S15" s="18">
        <v>0</v>
      </c>
      <c r="T15" s="5">
        <f t="shared" si="3"/>
        <v>0</v>
      </c>
      <c r="U15" s="47">
        <f t="shared" si="4"/>
        <v>248</v>
      </c>
    </row>
    <row r="16" spans="1:21" ht="23.25" customHeight="1" x14ac:dyDescent="0.25">
      <c r="A16" s="25">
        <v>11</v>
      </c>
      <c r="B16" s="103" t="s">
        <v>110</v>
      </c>
      <c r="C16" s="71" t="s">
        <v>77</v>
      </c>
      <c r="D16" s="72" t="s">
        <v>74</v>
      </c>
      <c r="E16" s="105" t="s">
        <v>37</v>
      </c>
      <c r="F16" s="19">
        <v>69</v>
      </c>
      <c r="G16" s="17" t="s">
        <v>9</v>
      </c>
      <c r="H16" s="19" t="s">
        <v>23</v>
      </c>
      <c r="I16" s="20">
        <v>108</v>
      </c>
      <c r="J16" s="18">
        <v>126</v>
      </c>
      <c r="K16" s="21">
        <f t="shared" si="0"/>
        <v>234</v>
      </c>
      <c r="L16" s="20">
        <v>0</v>
      </c>
      <c r="M16" s="18">
        <v>0</v>
      </c>
      <c r="N16" s="2">
        <f t="shared" si="1"/>
        <v>0</v>
      </c>
      <c r="O16" s="20">
        <v>0</v>
      </c>
      <c r="P16" s="18">
        <v>0</v>
      </c>
      <c r="Q16" s="26">
        <f t="shared" si="2"/>
        <v>0</v>
      </c>
      <c r="R16" s="20">
        <v>0</v>
      </c>
      <c r="S16" s="18">
        <v>0</v>
      </c>
      <c r="T16" s="5">
        <f t="shared" si="3"/>
        <v>0</v>
      </c>
      <c r="U16" s="47">
        <f t="shared" si="4"/>
        <v>234</v>
      </c>
    </row>
    <row r="17" spans="1:21" ht="23.25" customHeight="1" x14ac:dyDescent="0.25">
      <c r="A17" s="25">
        <v>12</v>
      </c>
      <c r="B17" s="103" t="s">
        <v>111</v>
      </c>
      <c r="C17" s="17" t="s">
        <v>78</v>
      </c>
      <c r="D17" s="19" t="s">
        <v>79</v>
      </c>
      <c r="E17" s="101" t="s">
        <v>29</v>
      </c>
      <c r="F17" s="19">
        <v>69</v>
      </c>
      <c r="G17" s="17" t="s">
        <v>9</v>
      </c>
      <c r="H17" s="19" t="s">
        <v>23</v>
      </c>
      <c r="I17" s="20">
        <v>123</v>
      </c>
      <c r="J17" s="18">
        <v>106</v>
      </c>
      <c r="K17" s="21">
        <f t="shared" si="0"/>
        <v>229</v>
      </c>
      <c r="L17" s="20">
        <v>0</v>
      </c>
      <c r="M17" s="18">
        <v>0</v>
      </c>
      <c r="N17" s="2">
        <f t="shared" si="1"/>
        <v>0</v>
      </c>
      <c r="O17" s="20">
        <v>0</v>
      </c>
      <c r="P17" s="18">
        <v>0</v>
      </c>
      <c r="Q17" s="26">
        <f t="shared" si="2"/>
        <v>0</v>
      </c>
      <c r="R17" s="20">
        <v>0</v>
      </c>
      <c r="S17" s="18">
        <v>0</v>
      </c>
      <c r="T17" s="5">
        <f t="shared" si="3"/>
        <v>0</v>
      </c>
      <c r="U17" s="47">
        <f t="shared" si="4"/>
        <v>229</v>
      </c>
    </row>
    <row r="18" spans="1:21" ht="23.25" customHeight="1" x14ac:dyDescent="0.25">
      <c r="A18" s="25">
        <v>13</v>
      </c>
      <c r="B18" s="103" t="s">
        <v>112</v>
      </c>
      <c r="C18" s="71" t="s">
        <v>80</v>
      </c>
      <c r="D18" s="72" t="s">
        <v>81</v>
      </c>
      <c r="E18" s="105" t="s">
        <v>37</v>
      </c>
      <c r="F18" s="19">
        <v>69</v>
      </c>
      <c r="G18" s="17" t="s">
        <v>9</v>
      </c>
      <c r="H18" s="19" t="s">
        <v>23</v>
      </c>
      <c r="I18" s="20">
        <v>98</v>
      </c>
      <c r="J18" s="18">
        <v>123</v>
      </c>
      <c r="K18" s="21">
        <f t="shared" si="0"/>
        <v>221</v>
      </c>
      <c r="L18" s="20">
        <v>0</v>
      </c>
      <c r="M18" s="18">
        <v>0</v>
      </c>
      <c r="N18" s="2">
        <f t="shared" si="1"/>
        <v>0</v>
      </c>
      <c r="O18" s="20">
        <v>0</v>
      </c>
      <c r="P18" s="18">
        <v>0</v>
      </c>
      <c r="Q18" s="26">
        <f t="shared" si="2"/>
        <v>0</v>
      </c>
      <c r="R18" s="20">
        <v>0</v>
      </c>
      <c r="S18" s="18">
        <v>0</v>
      </c>
      <c r="T18" s="5">
        <f t="shared" si="3"/>
        <v>0</v>
      </c>
      <c r="U18" s="47">
        <f t="shared" si="4"/>
        <v>221</v>
      </c>
    </row>
    <row r="19" spans="1:21" ht="23.25" customHeight="1" x14ac:dyDescent="0.25">
      <c r="A19" s="25">
        <v>14</v>
      </c>
      <c r="B19" s="103" t="s">
        <v>113</v>
      </c>
      <c r="C19" s="17" t="s">
        <v>82</v>
      </c>
      <c r="D19" s="19" t="s">
        <v>83</v>
      </c>
      <c r="E19" s="101" t="s">
        <v>29</v>
      </c>
      <c r="F19" s="19">
        <v>69</v>
      </c>
      <c r="G19" s="17" t="s">
        <v>9</v>
      </c>
      <c r="H19" s="19" t="s">
        <v>23</v>
      </c>
      <c r="I19" s="20">
        <v>110</v>
      </c>
      <c r="J19" s="18">
        <v>110</v>
      </c>
      <c r="K19" s="21">
        <f t="shared" si="0"/>
        <v>220</v>
      </c>
      <c r="L19" s="20">
        <v>0</v>
      </c>
      <c r="M19" s="18">
        <v>0</v>
      </c>
      <c r="N19" s="2">
        <f t="shared" si="1"/>
        <v>0</v>
      </c>
      <c r="O19" s="20">
        <v>0</v>
      </c>
      <c r="P19" s="18">
        <v>0</v>
      </c>
      <c r="Q19" s="26">
        <f t="shared" si="2"/>
        <v>0</v>
      </c>
      <c r="R19" s="20">
        <v>0</v>
      </c>
      <c r="S19" s="18">
        <v>0</v>
      </c>
      <c r="T19" s="5">
        <f t="shared" si="3"/>
        <v>0</v>
      </c>
      <c r="U19" s="47">
        <f t="shared" si="4"/>
        <v>220</v>
      </c>
    </row>
    <row r="20" spans="1:21" ht="23.25" customHeight="1" x14ac:dyDescent="0.25">
      <c r="A20" s="25">
        <v>15</v>
      </c>
      <c r="B20" s="103" t="s">
        <v>114</v>
      </c>
      <c r="C20" s="71" t="s">
        <v>84</v>
      </c>
      <c r="D20" s="72" t="s">
        <v>85</v>
      </c>
      <c r="E20" s="105" t="s">
        <v>37</v>
      </c>
      <c r="F20" s="19">
        <v>69</v>
      </c>
      <c r="G20" s="17" t="s">
        <v>9</v>
      </c>
      <c r="H20" s="19" t="s">
        <v>23</v>
      </c>
      <c r="I20" s="20">
        <v>116</v>
      </c>
      <c r="J20" s="18">
        <v>100</v>
      </c>
      <c r="K20" s="21">
        <f t="shared" si="0"/>
        <v>216</v>
      </c>
      <c r="L20" s="20">
        <v>0</v>
      </c>
      <c r="M20" s="18">
        <v>0</v>
      </c>
      <c r="N20" s="2">
        <f t="shared" si="1"/>
        <v>0</v>
      </c>
      <c r="O20" s="20">
        <v>0</v>
      </c>
      <c r="P20" s="18">
        <v>0</v>
      </c>
      <c r="Q20" s="26">
        <f t="shared" si="2"/>
        <v>0</v>
      </c>
      <c r="R20" s="20">
        <v>0</v>
      </c>
      <c r="S20" s="18">
        <v>0</v>
      </c>
      <c r="T20" s="5">
        <f t="shared" si="3"/>
        <v>0</v>
      </c>
      <c r="U20" s="47">
        <f t="shared" si="4"/>
        <v>216</v>
      </c>
    </row>
    <row r="21" spans="1:21" ht="23.25" customHeight="1" x14ac:dyDescent="0.25">
      <c r="A21" s="25">
        <v>15</v>
      </c>
      <c r="B21" s="103" t="s">
        <v>115</v>
      </c>
      <c r="C21" s="17" t="s">
        <v>86</v>
      </c>
      <c r="D21" s="19" t="s">
        <v>44</v>
      </c>
      <c r="E21" s="101" t="s">
        <v>29</v>
      </c>
      <c r="F21" s="19">
        <v>69</v>
      </c>
      <c r="G21" s="17" t="s">
        <v>9</v>
      </c>
      <c r="H21" s="19" t="s">
        <v>23</v>
      </c>
      <c r="I21" s="20">
        <v>118</v>
      </c>
      <c r="J21" s="18">
        <v>98</v>
      </c>
      <c r="K21" s="21">
        <f t="shared" si="0"/>
        <v>216</v>
      </c>
      <c r="L21" s="20">
        <v>0</v>
      </c>
      <c r="M21" s="18">
        <v>0</v>
      </c>
      <c r="N21" s="2">
        <f t="shared" si="1"/>
        <v>0</v>
      </c>
      <c r="O21" s="20">
        <v>0</v>
      </c>
      <c r="P21" s="18">
        <v>0</v>
      </c>
      <c r="Q21" s="26">
        <f t="shared" si="2"/>
        <v>0</v>
      </c>
      <c r="R21" s="20">
        <v>0</v>
      </c>
      <c r="S21" s="18">
        <v>0</v>
      </c>
      <c r="T21" s="5">
        <f t="shared" si="3"/>
        <v>0</v>
      </c>
      <c r="U21" s="47">
        <f t="shared" si="4"/>
        <v>216</v>
      </c>
    </row>
    <row r="22" spans="1:21" ht="23.25" customHeight="1" x14ac:dyDescent="0.25">
      <c r="A22" s="25">
        <v>17</v>
      </c>
      <c r="B22" s="103" t="s">
        <v>116</v>
      </c>
      <c r="C22" s="71" t="s">
        <v>87</v>
      </c>
      <c r="D22" s="104" t="s">
        <v>88</v>
      </c>
      <c r="E22" s="105" t="s">
        <v>37</v>
      </c>
      <c r="F22" s="19">
        <v>69</v>
      </c>
      <c r="G22" s="17" t="s">
        <v>9</v>
      </c>
      <c r="H22" s="19" t="s">
        <v>23</v>
      </c>
      <c r="I22" s="20">
        <v>106</v>
      </c>
      <c r="J22" s="18">
        <v>108</v>
      </c>
      <c r="K22" s="21">
        <f t="shared" si="0"/>
        <v>214</v>
      </c>
      <c r="L22" s="20">
        <v>0</v>
      </c>
      <c r="M22" s="18">
        <v>0</v>
      </c>
      <c r="N22" s="2">
        <f t="shared" si="1"/>
        <v>0</v>
      </c>
      <c r="O22" s="20">
        <v>0</v>
      </c>
      <c r="P22" s="18">
        <v>0</v>
      </c>
      <c r="Q22" s="26">
        <f t="shared" si="2"/>
        <v>0</v>
      </c>
      <c r="R22" s="20">
        <v>0</v>
      </c>
      <c r="S22" s="18">
        <v>0</v>
      </c>
      <c r="T22" s="5">
        <f t="shared" si="3"/>
        <v>0</v>
      </c>
      <c r="U22" s="47">
        <f t="shared" si="4"/>
        <v>214</v>
      </c>
    </row>
    <row r="23" spans="1:21" ht="23.25" customHeight="1" x14ac:dyDescent="0.25">
      <c r="A23" s="25">
        <v>18</v>
      </c>
      <c r="B23" s="103" t="s">
        <v>117</v>
      </c>
      <c r="C23" s="17" t="s">
        <v>89</v>
      </c>
      <c r="D23" s="19" t="s">
        <v>90</v>
      </c>
      <c r="E23" s="101" t="s">
        <v>29</v>
      </c>
      <c r="F23" s="19">
        <v>69</v>
      </c>
      <c r="G23" s="17" t="s">
        <v>9</v>
      </c>
      <c r="H23" s="19" t="s">
        <v>23</v>
      </c>
      <c r="I23" s="20">
        <v>104</v>
      </c>
      <c r="J23" s="18">
        <v>104</v>
      </c>
      <c r="K23" s="21">
        <f t="shared" si="0"/>
        <v>208</v>
      </c>
      <c r="L23" s="20">
        <v>0</v>
      </c>
      <c r="M23" s="18">
        <v>0</v>
      </c>
      <c r="N23" s="2">
        <f t="shared" si="1"/>
        <v>0</v>
      </c>
      <c r="O23" s="20">
        <v>0</v>
      </c>
      <c r="P23" s="18">
        <v>0</v>
      </c>
      <c r="Q23" s="26">
        <f t="shared" si="2"/>
        <v>0</v>
      </c>
      <c r="R23" s="20">
        <v>0</v>
      </c>
      <c r="S23" s="18">
        <v>0</v>
      </c>
      <c r="T23" s="5">
        <f t="shared" si="3"/>
        <v>0</v>
      </c>
      <c r="U23" s="47">
        <f t="shared" si="4"/>
        <v>208</v>
      </c>
    </row>
    <row r="24" spans="1:21" ht="23.25" customHeight="1" x14ac:dyDescent="0.25">
      <c r="A24" s="25">
        <v>19</v>
      </c>
      <c r="B24" s="103" t="s">
        <v>118</v>
      </c>
      <c r="C24" s="71" t="s">
        <v>91</v>
      </c>
      <c r="D24" s="72" t="s">
        <v>44</v>
      </c>
      <c r="E24" s="105" t="s">
        <v>37</v>
      </c>
      <c r="F24" s="19">
        <v>69</v>
      </c>
      <c r="G24" s="17" t="s">
        <v>9</v>
      </c>
      <c r="H24" s="19" t="s">
        <v>23</v>
      </c>
      <c r="I24" s="20">
        <v>92</v>
      </c>
      <c r="J24" s="18">
        <v>112</v>
      </c>
      <c r="K24" s="21">
        <f t="shared" si="0"/>
        <v>204</v>
      </c>
      <c r="L24" s="20">
        <v>0</v>
      </c>
      <c r="M24" s="18">
        <v>0</v>
      </c>
      <c r="N24" s="2">
        <f t="shared" si="1"/>
        <v>0</v>
      </c>
      <c r="O24" s="20">
        <v>0</v>
      </c>
      <c r="P24" s="18">
        <v>0</v>
      </c>
      <c r="Q24" s="26">
        <f t="shared" si="2"/>
        <v>0</v>
      </c>
      <c r="R24" s="20">
        <v>0</v>
      </c>
      <c r="S24" s="18">
        <v>0</v>
      </c>
      <c r="T24" s="5">
        <f t="shared" si="3"/>
        <v>0</v>
      </c>
      <c r="U24" s="47">
        <f t="shared" si="4"/>
        <v>204</v>
      </c>
    </row>
    <row r="25" spans="1:21" ht="23.25" customHeight="1" x14ac:dyDescent="0.25">
      <c r="A25" s="25">
        <v>20</v>
      </c>
      <c r="B25" s="103" t="s">
        <v>119</v>
      </c>
      <c r="C25" s="17" t="s">
        <v>73</v>
      </c>
      <c r="D25" s="19" t="s">
        <v>92</v>
      </c>
      <c r="E25" s="101" t="s">
        <v>43</v>
      </c>
      <c r="F25" s="19">
        <v>69</v>
      </c>
      <c r="G25" s="17" t="s">
        <v>9</v>
      </c>
      <c r="H25" s="19" t="s">
        <v>23</v>
      </c>
      <c r="I25" s="20">
        <v>102</v>
      </c>
      <c r="J25" s="18">
        <v>102</v>
      </c>
      <c r="K25" s="21">
        <f t="shared" si="0"/>
        <v>204</v>
      </c>
      <c r="L25" s="20">
        <v>0</v>
      </c>
      <c r="M25" s="18">
        <v>0</v>
      </c>
      <c r="N25" s="2">
        <f t="shared" si="1"/>
        <v>0</v>
      </c>
      <c r="O25" s="20">
        <v>0</v>
      </c>
      <c r="P25" s="18">
        <v>0</v>
      </c>
      <c r="Q25" s="26">
        <f t="shared" si="2"/>
        <v>0</v>
      </c>
      <c r="R25" s="20">
        <v>0</v>
      </c>
      <c r="S25" s="18">
        <v>0</v>
      </c>
      <c r="T25" s="5">
        <f t="shared" si="3"/>
        <v>0</v>
      </c>
      <c r="U25" s="47">
        <f t="shared" si="4"/>
        <v>204</v>
      </c>
    </row>
    <row r="26" spans="1:21" ht="23.25" customHeight="1" x14ac:dyDescent="0.25">
      <c r="A26" s="25">
        <v>21</v>
      </c>
      <c r="B26" s="103" t="s">
        <v>120</v>
      </c>
      <c r="C26" s="17" t="s">
        <v>86</v>
      </c>
      <c r="D26" s="19" t="s">
        <v>93</v>
      </c>
      <c r="E26" s="101" t="s">
        <v>29</v>
      </c>
      <c r="F26" s="19">
        <v>69</v>
      </c>
      <c r="G26" s="17" t="s">
        <v>9</v>
      </c>
      <c r="H26" s="19" t="s">
        <v>23</v>
      </c>
      <c r="I26" s="20">
        <v>94</v>
      </c>
      <c r="J26" s="18">
        <v>94</v>
      </c>
      <c r="K26" s="21">
        <f t="shared" si="0"/>
        <v>188</v>
      </c>
      <c r="L26" s="20">
        <v>0</v>
      </c>
      <c r="M26" s="18">
        <v>0</v>
      </c>
      <c r="N26" s="2">
        <f t="shared" si="1"/>
        <v>0</v>
      </c>
      <c r="O26" s="20">
        <v>0</v>
      </c>
      <c r="P26" s="18">
        <v>0</v>
      </c>
      <c r="Q26" s="26">
        <f t="shared" si="2"/>
        <v>0</v>
      </c>
      <c r="R26" s="20">
        <v>0</v>
      </c>
      <c r="S26" s="18">
        <v>0</v>
      </c>
      <c r="T26" s="5">
        <f t="shared" si="3"/>
        <v>0</v>
      </c>
      <c r="U26" s="47">
        <f t="shared" si="4"/>
        <v>188</v>
      </c>
    </row>
    <row r="27" spans="1:21" ht="23.25" customHeight="1" x14ac:dyDescent="0.25">
      <c r="A27" s="25">
        <v>21</v>
      </c>
      <c r="B27" s="103" t="s">
        <v>121</v>
      </c>
      <c r="C27" s="71" t="s">
        <v>94</v>
      </c>
      <c r="D27" s="72" t="s">
        <v>95</v>
      </c>
      <c r="E27" s="105" t="s">
        <v>37</v>
      </c>
      <c r="F27" s="19">
        <v>69</v>
      </c>
      <c r="G27" s="17" t="s">
        <v>9</v>
      </c>
      <c r="H27" s="19" t="s">
        <v>23</v>
      </c>
      <c r="I27" s="20">
        <v>96</v>
      </c>
      <c r="J27" s="18">
        <v>92</v>
      </c>
      <c r="K27" s="21">
        <f t="shared" si="0"/>
        <v>188</v>
      </c>
      <c r="L27" s="20">
        <v>0</v>
      </c>
      <c r="M27" s="18">
        <v>0</v>
      </c>
      <c r="N27" s="2">
        <f t="shared" si="1"/>
        <v>0</v>
      </c>
      <c r="O27" s="20">
        <v>0</v>
      </c>
      <c r="P27" s="18">
        <v>0</v>
      </c>
      <c r="Q27" s="26">
        <f t="shared" si="2"/>
        <v>0</v>
      </c>
      <c r="R27" s="20">
        <v>0</v>
      </c>
      <c r="S27" s="18">
        <v>0</v>
      </c>
      <c r="T27" s="5">
        <f t="shared" si="3"/>
        <v>0</v>
      </c>
      <c r="U27" s="47">
        <f t="shared" si="4"/>
        <v>188</v>
      </c>
    </row>
    <row r="28" spans="1:21" ht="23.25" customHeight="1" x14ac:dyDescent="0.25">
      <c r="A28" s="25">
        <v>23</v>
      </c>
      <c r="B28" s="103" t="s">
        <v>122</v>
      </c>
      <c r="C28" s="71" t="s">
        <v>96</v>
      </c>
      <c r="D28" s="72" t="s">
        <v>97</v>
      </c>
      <c r="E28" s="105" t="s">
        <v>37</v>
      </c>
      <c r="F28" s="19">
        <v>69</v>
      </c>
      <c r="G28" s="17" t="s">
        <v>9</v>
      </c>
      <c r="H28" s="19" t="s">
        <v>23</v>
      </c>
      <c r="I28" s="20">
        <v>90</v>
      </c>
      <c r="J28" s="18">
        <v>96</v>
      </c>
      <c r="K28" s="21">
        <f t="shared" si="0"/>
        <v>186</v>
      </c>
      <c r="L28" s="20">
        <v>0</v>
      </c>
      <c r="M28" s="18">
        <v>0</v>
      </c>
      <c r="N28" s="2">
        <f t="shared" si="1"/>
        <v>0</v>
      </c>
      <c r="O28" s="20">
        <v>0</v>
      </c>
      <c r="P28" s="18">
        <v>0</v>
      </c>
      <c r="Q28" s="26">
        <f t="shared" si="2"/>
        <v>0</v>
      </c>
      <c r="R28" s="20">
        <v>0</v>
      </c>
      <c r="S28" s="18">
        <v>0</v>
      </c>
      <c r="T28" s="5">
        <f t="shared" si="3"/>
        <v>0</v>
      </c>
      <c r="U28" s="47">
        <f t="shared" si="4"/>
        <v>186</v>
      </c>
    </row>
    <row r="29" spans="1:21" ht="23.25" customHeight="1" x14ac:dyDescent="0.25">
      <c r="A29" s="25">
        <v>24</v>
      </c>
      <c r="B29" s="103" t="s">
        <v>123</v>
      </c>
      <c r="C29" s="17" t="s">
        <v>98</v>
      </c>
      <c r="D29" s="19" t="s">
        <v>99</v>
      </c>
      <c r="E29" s="101" t="s">
        <v>43</v>
      </c>
      <c r="F29" s="19">
        <v>69</v>
      </c>
      <c r="G29" s="17" t="s">
        <v>9</v>
      </c>
      <c r="H29" s="19" t="s">
        <v>23</v>
      </c>
      <c r="I29" s="20">
        <v>120</v>
      </c>
      <c r="J29" s="138" t="s">
        <v>54</v>
      </c>
      <c r="K29" s="21">
        <v>0</v>
      </c>
      <c r="L29" s="20">
        <v>0</v>
      </c>
      <c r="M29" s="18">
        <v>0</v>
      </c>
      <c r="N29" s="2">
        <f t="shared" si="1"/>
        <v>0</v>
      </c>
      <c r="O29" s="20">
        <v>0</v>
      </c>
      <c r="P29" s="18">
        <v>0</v>
      </c>
      <c r="Q29" s="26">
        <f t="shared" si="2"/>
        <v>0</v>
      </c>
      <c r="R29" s="20">
        <v>0</v>
      </c>
      <c r="S29" s="18">
        <v>0</v>
      </c>
      <c r="T29" s="5">
        <f t="shared" si="3"/>
        <v>0</v>
      </c>
      <c r="U29" s="47">
        <f t="shared" si="4"/>
        <v>0</v>
      </c>
    </row>
    <row r="30" spans="1:21" ht="23.25" customHeight="1" x14ac:dyDescent="0.25">
      <c r="A30" s="25">
        <v>25</v>
      </c>
      <c r="B30" s="34"/>
      <c r="C30" s="17"/>
      <c r="D30" s="19"/>
      <c r="E30" s="17"/>
      <c r="F30" s="19"/>
      <c r="G30" s="17" t="s">
        <v>9</v>
      </c>
      <c r="H30" s="19" t="s">
        <v>23</v>
      </c>
      <c r="I30" s="20">
        <v>0</v>
      </c>
      <c r="J30" s="18">
        <v>0</v>
      </c>
      <c r="K30" s="21">
        <f t="shared" ref="K30:K55" si="5">SUM(I30:J30)</f>
        <v>0</v>
      </c>
      <c r="L30" s="20">
        <v>0</v>
      </c>
      <c r="M30" s="18">
        <v>0</v>
      </c>
      <c r="N30" s="2">
        <f t="shared" ref="N30:N55" si="6">SUM(L30:M30)</f>
        <v>0</v>
      </c>
      <c r="O30" s="20">
        <v>0</v>
      </c>
      <c r="P30" s="18">
        <v>0</v>
      </c>
      <c r="Q30" s="26">
        <f t="shared" ref="Q30:Q55" si="7">SUM(O30:P30)</f>
        <v>0</v>
      </c>
      <c r="R30" s="20">
        <v>0</v>
      </c>
      <c r="S30" s="18">
        <v>0</v>
      </c>
      <c r="T30" s="5">
        <f t="shared" ref="T30:T55" si="8">SUM(R30:S30)</f>
        <v>0</v>
      </c>
      <c r="U30" s="47">
        <f t="shared" ref="U30:U55" si="9">SUM(K30,N30,Q30,T30)</f>
        <v>0</v>
      </c>
    </row>
    <row r="31" spans="1:21" ht="23.25" customHeight="1" x14ac:dyDescent="0.25">
      <c r="A31" s="25">
        <v>26</v>
      </c>
      <c r="B31" s="34"/>
      <c r="C31" s="17"/>
      <c r="D31" s="19"/>
      <c r="E31" s="17"/>
      <c r="F31" s="19"/>
      <c r="G31" s="17" t="s">
        <v>9</v>
      </c>
      <c r="H31" s="19" t="s">
        <v>23</v>
      </c>
      <c r="I31" s="20">
        <v>0</v>
      </c>
      <c r="J31" s="18">
        <v>0</v>
      </c>
      <c r="K31" s="21">
        <f t="shared" si="5"/>
        <v>0</v>
      </c>
      <c r="L31" s="20">
        <v>0</v>
      </c>
      <c r="M31" s="18">
        <v>0</v>
      </c>
      <c r="N31" s="2">
        <f t="shared" si="6"/>
        <v>0</v>
      </c>
      <c r="O31" s="20">
        <v>0</v>
      </c>
      <c r="P31" s="18">
        <v>0</v>
      </c>
      <c r="Q31" s="26">
        <f t="shared" si="7"/>
        <v>0</v>
      </c>
      <c r="R31" s="20">
        <v>0</v>
      </c>
      <c r="S31" s="18">
        <v>0</v>
      </c>
      <c r="T31" s="5">
        <f t="shared" si="8"/>
        <v>0</v>
      </c>
      <c r="U31" s="47">
        <f t="shared" si="9"/>
        <v>0</v>
      </c>
    </row>
    <row r="32" spans="1:21" ht="23.25" customHeight="1" x14ac:dyDescent="0.25">
      <c r="A32" s="25">
        <v>27</v>
      </c>
      <c r="B32" s="34"/>
      <c r="C32" s="17"/>
      <c r="D32" s="19"/>
      <c r="E32" s="17"/>
      <c r="F32" s="19"/>
      <c r="G32" s="17" t="s">
        <v>9</v>
      </c>
      <c r="H32" s="19" t="s">
        <v>23</v>
      </c>
      <c r="I32" s="20">
        <v>0</v>
      </c>
      <c r="J32" s="18">
        <v>0</v>
      </c>
      <c r="K32" s="21">
        <f t="shared" si="5"/>
        <v>0</v>
      </c>
      <c r="L32" s="20">
        <v>0</v>
      </c>
      <c r="M32" s="18">
        <v>0</v>
      </c>
      <c r="N32" s="2">
        <f t="shared" si="6"/>
        <v>0</v>
      </c>
      <c r="O32" s="20">
        <v>0</v>
      </c>
      <c r="P32" s="18">
        <v>0</v>
      </c>
      <c r="Q32" s="26">
        <f t="shared" si="7"/>
        <v>0</v>
      </c>
      <c r="R32" s="20">
        <v>0</v>
      </c>
      <c r="S32" s="18">
        <v>0</v>
      </c>
      <c r="T32" s="5">
        <f t="shared" si="8"/>
        <v>0</v>
      </c>
      <c r="U32" s="47">
        <f t="shared" si="9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9</v>
      </c>
      <c r="H33" s="19" t="s">
        <v>23</v>
      </c>
      <c r="I33" s="20">
        <v>0</v>
      </c>
      <c r="J33" s="18">
        <v>0</v>
      </c>
      <c r="K33" s="21">
        <f t="shared" si="5"/>
        <v>0</v>
      </c>
      <c r="L33" s="20">
        <v>0</v>
      </c>
      <c r="M33" s="18">
        <v>0</v>
      </c>
      <c r="N33" s="2">
        <f t="shared" si="6"/>
        <v>0</v>
      </c>
      <c r="O33" s="20">
        <v>0</v>
      </c>
      <c r="P33" s="18">
        <v>0</v>
      </c>
      <c r="Q33" s="26">
        <f t="shared" si="7"/>
        <v>0</v>
      </c>
      <c r="R33" s="20">
        <v>0</v>
      </c>
      <c r="S33" s="18">
        <v>0</v>
      </c>
      <c r="T33" s="5">
        <f t="shared" si="8"/>
        <v>0</v>
      </c>
      <c r="U33" s="47">
        <f t="shared" si="9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9</v>
      </c>
      <c r="H34" s="19" t="s">
        <v>23</v>
      </c>
      <c r="I34" s="20">
        <v>0</v>
      </c>
      <c r="J34" s="18">
        <v>0</v>
      </c>
      <c r="K34" s="21">
        <f t="shared" si="5"/>
        <v>0</v>
      </c>
      <c r="L34" s="20">
        <v>0</v>
      </c>
      <c r="M34" s="18">
        <v>0</v>
      </c>
      <c r="N34" s="2">
        <f t="shared" si="6"/>
        <v>0</v>
      </c>
      <c r="O34" s="20">
        <v>0</v>
      </c>
      <c r="P34" s="18">
        <v>0</v>
      </c>
      <c r="Q34" s="26">
        <f t="shared" si="7"/>
        <v>0</v>
      </c>
      <c r="R34" s="20">
        <v>0</v>
      </c>
      <c r="S34" s="18">
        <v>0</v>
      </c>
      <c r="T34" s="5">
        <f t="shared" si="8"/>
        <v>0</v>
      </c>
      <c r="U34" s="47">
        <f t="shared" si="9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9</v>
      </c>
      <c r="H35" s="19" t="s">
        <v>23</v>
      </c>
      <c r="I35" s="20">
        <v>0</v>
      </c>
      <c r="J35" s="18">
        <v>0</v>
      </c>
      <c r="K35" s="21">
        <f t="shared" si="5"/>
        <v>0</v>
      </c>
      <c r="L35" s="20">
        <v>0</v>
      </c>
      <c r="M35" s="18">
        <v>0</v>
      </c>
      <c r="N35" s="2">
        <f t="shared" si="6"/>
        <v>0</v>
      </c>
      <c r="O35" s="20">
        <v>0</v>
      </c>
      <c r="P35" s="18">
        <v>0</v>
      </c>
      <c r="Q35" s="26">
        <f t="shared" si="7"/>
        <v>0</v>
      </c>
      <c r="R35" s="20">
        <v>0</v>
      </c>
      <c r="S35" s="18">
        <v>0</v>
      </c>
      <c r="T35" s="5">
        <f t="shared" si="8"/>
        <v>0</v>
      </c>
      <c r="U35" s="47">
        <f t="shared" si="9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9</v>
      </c>
      <c r="H36" s="19" t="s">
        <v>23</v>
      </c>
      <c r="I36" s="20">
        <v>0</v>
      </c>
      <c r="J36" s="18">
        <v>0</v>
      </c>
      <c r="K36" s="21">
        <f t="shared" si="5"/>
        <v>0</v>
      </c>
      <c r="L36" s="20">
        <v>0</v>
      </c>
      <c r="M36" s="18">
        <v>0</v>
      </c>
      <c r="N36" s="2">
        <f t="shared" si="6"/>
        <v>0</v>
      </c>
      <c r="O36" s="20">
        <v>0</v>
      </c>
      <c r="P36" s="18">
        <v>0</v>
      </c>
      <c r="Q36" s="26">
        <f t="shared" si="7"/>
        <v>0</v>
      </c>
      <c r="R36" s="20">
        <v>0</v>
      </c>
      <c r="S36" s="18">
        <v>0</v>
      </c>
      <c r="T36" s="5">
        <f t="shared" si="8"/>
        <v>0</v>
      </c>
      <c r="U36" s="47">
        <f t="shared" si="9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9</v>
      </c>
      <c r="H37" s="19" t="s">
        <v>23</v>
      </c>
      <c r="I37" s="20">
        <v>0</v>
      </c>
      <c r="J37" s="18">
        <v>0</v>
      </c>
      <c r="K37" s="21">
        <f t="shared" si="5"/>
        <v>0</v>
      </c>
      <c r="L37" s="20">
        <v>0</v>
      </c>
      <c r="M37" s="18">
        <v>0</v>
      </c>
      <c r="N37" s="2">
        <f t="shared" si="6"/>
        <v>0</v>
      </c>
      <c r="O37" s="20">
        <v>0</v>
      </c>
      <c r="P37" s="18">
        <v>0</v>
      </c>
      <c r="Q37" s="26">
        <f t="shared" si="7"/>
        <v>0</v>
      </c>
      <c r="R37" s="20">
        <v>0</v>
      </c>
      <c r="S37" s="18">
        <v>0</v>
      </c>
      <c r="T37" s="5">
        <f t="shared" si="8"/>
        <v>0</v>
      </c>
      <c r="U37" s="47">
        <f t="shared" si="9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9</v>
      </c>
      <c r="H38" s="19" t="s">
        <v>23</v>
      </c>
      <c r="I38" s="20">
        <v>0</v>
      </c>
      <c r="J38" s="18">
        <v>0</v>
      </c>
      <c r="K38" s="21">
        <f t="shared" si="5"/>
        <v>0</v>
      </c>
      <c r="L38" s="20">
        <v>0</v>
      </c>
      <c r="M38" s="18">
        <v>0</v>
      </c>
      <c r="N38" s="2">
        <f t="shared" si="6"/>
        <v>0</v>
      </c>
      <c r="O38" s="20">
        <v>0</v>
      </c>
      <c r="P38" s="18">
        <v>0</v>
      </c>
      <c r="Q38" s="26">
        <f t="shared" si="7"/>
        <v>0</v>
      </c>
      <c r="R38" s="20">
        <v>0</v>
      </c>
      <c r="S38" s="18">
        <v>0</v>
      </c>
      <c r="T38" s="5">
        <f t="shared" si="8"/>
        <v>0</v>
      </c>
      <c r="U38" s="47">
        <f t="shared" si="9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9</v>
      </c>
      <c r="H39" s="19" t="s">
        <v>23</v>
      </c>
      <c r="I39" s="20">
        <v>0</v>
      </c>
      <c r="J39" s="18">
        <v>0</v>
      </c>
      <c r="K39" s="21">
        <f t="shared" si="5"/>
        <v>0</v>
      </c>
      <c r="L39" s="20">
        <v>0</v>
      </c>
      <c r="M39" s="18">
        <v>0</v>
      </c>
      <c r="N39" s="2">
        <f t="shared" si="6"/>
        <v>0</v>
      </c>
      <c r="O39" s="20">
        <v>0</v>
      </c>
      <c r="P39" s="18">
        <v>0</v>
      </c>
      <c r="Q39" s="26">
        <f t="shared" si="7"/>
        <v>0</v>
      </c>
      <c r="R39" s="20">
        <v>0</v>
      </c>
      <c r="S39" s="18">
        <v>0</v>
      </c>
      <c r="T39" s="5">
        <f t="shared" si="8"/>
        <v>0</v>
      </c>
      <c r="U39" s="47">
        <f t="shared" si="9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9</v>
      </c>
      <c r="H40" s="19" t="s">
        <v>23</v>
      </c>
      <c r="I40" s="20">
        <v>0</v>
      </c>
      <c r="J40" s="18">
        <v>0</v>
      </c>
      <c r="K40" s="21">
        <f t="shared" si="5"/>
        <v>0</v>
      </c>
      <c r="L40" s="20">
        <v>0</v>
      </c>
      <c r="M40" s="18">
        <v>0</v>
      </c>
      <c r="N40" s="2">
        <f t="shared" si="6"/>
        <v>0</v>
      </c>
      <c r="O40" s="20">
        <v>0</v>
      </c>
      <c r="P40" s="18">
        <v>0</v>
      </c>
      <c r="Q40" s="26">
        <f t="shared" si="7"/>
        <v>0</v>
      </c>
      <c r="R40" s="20">
        <v>0</v>
      </c>
      <c r="S40" s="18">
        <v>0</v>
      </c>
      <c r="T40" s="5">
        <f t="shared" si="8"/>
        <v>0</v>
      </c>
      <c r="U40" s="47">
        <f t="shared" si="9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9</v>
      </c>
      <c r="H41" s="19" t="s">
        <v>23</v>
      </c>
      <c r="I41" s="20">
        <v>0</v>
      </c>
      <c r="J41" s="18">
        <v>0</v>
      </c>
      <c r="K41" s="21">
        <f t="shared" si="5"/>
        <v>0</v>
      </c>
      <c r="L41" s="20">
        <v>0</v>
      </c>
      <c r="M41" s="18">
        <v>0</v>
      </c>
      <c r="N41" s="2">
        <f t="shared" si="6"/>
        <v>0</v>
      </c>
      <c r="O41" s="20">
        <v>0</v>
      </c>
      <c r="P41" s="18">
        <v>0</v>
      </c>
      <c r="Q41" s="26">
        <f t="shared" si="7"/>
        <v>0</v>
      </c>
      <c r="R41" s="20">
        <v>0</v>
      </c>
      <c r="S41" s="18">
        <v>0</v>
      </c>
      <c r="T41" s="5">
        <f t="shared" si="8"/>
        <v>0</v>
      </c>
      <c r="U41" s="47">
        <f t="shared" si="9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9</v>
      </c>
      <c r="H42" s="19" t="s">
        <v>23</v>
      </c>
      <c r="I42" s="20">
        <v>0</v>
      </c>
      <c r="J42" s="18">
        <v>0</v>
      </c>
      <c r="K42" s="21">
        <f t="shared" si="5"/>
        <v>0</v>
      </c>
      <c r="L42" s="20">
        <v>0</v>
      </c>
      <c r="M42" s="18">
        <v>0</v>
      </c>
      <c r="N42" s="2">
        <f t="shared" si="6"/>
        <v>0</v>
      </c>
      <c r="O42" s="20">
        <v>0</v>
      </c>
      <c r="P42" s="18">
        <v>0</v>
      </c>
      <c r="Q42" s="26">
        <f t="shared" si="7"/>
        <v>0</v>
      </c>
      <c r="R42" s="20">
        <v>0</v>
      </c>
      <c r="S42" s="18">
        <v>0</v>
      </c>
      <c r="T42" s="5">
        <f t="shared" si="8"/>
        <v>0</v>
      </c>
      <c r="U42" s="47">
        <f t="shared" si="9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9</v>
      </c>
      <c r="H43" s="19" t="s">
        <v>23</v>
      </c>
      <c r="I43" s="20">
        <v>0</v>
      </c>
      <c r="J43" s="18">
        <v>0</v>
      </c>
      <c r="K43" s="21">
        <f t="shared" si="5"/>
        <v>0</v>
      </c>
      <c r="L43" s="20">
        <v>0</v>
      </c>
      <c r="M43" s="18">
        <v>0</v>
      </c>
      <c r="N43" s="2">
        <f t="shared" si="6"/>
        <v>0</v>
      </c>
      <c r="O43" s="20">
        <v>0</v>
      </c>
      <c r="P43" s="18">
        <v>0</v>
      </c>
      <c r="Q43" s="26">
        <f t="shared" si="7"/>
        <v>0</v>
      </c>
      <c r="R43" s="20">
        <v>0</v>
      </c>
      <c r="S43" s="18">
        <v>0</v>
      </c>
      <c r="T43" s="5">
        <f t="shared" si="8"/>
        <v>0</v>
      </c>
      <c r="U43" s="47">
        <f t="shared" si="9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9</v>
      </c>
      <c r="H44" s="19" t="s">
        <v>23</v>
      </c>
      <c r="I44" s="20">
        <v>0</v>
      </c>
      <c r="J44" s="18">
        <v>0</v>
      </c>
      <c r="K44" s="21">
        <f t="shared" si="5"/>
        <v>0</v>
      </c>
      <c r="L44" s="20">
        <v>0</v>
      </c>
      <c r="M44" s="18">
        <v>0</v>
      </c>
      <c r="N44" s="2">
        <f t="shared" si="6"/>
        <v>0</v>
      </c>
      <c r="O44" s="20">
        <v>0</v>
      </c>
      <c r="P44" s="18">
        <v>0</v>
      </c>
      <c r="Q44" s="26">
        <f t="shared" si="7"/>
        <v>0</v>
      </c>
      <c r="R44" s="20">
        <v>0</v>
      </c>
      <c r="S44" s="18">
        <v>0</v>
      </c>
      <c r="T44" s="5">
        <f t="shared" si="8"/>
        <v>0</v>
      </c>
      <c r="U44" s="47">
        <f t="shared" si="9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9</v>
      </c>
      <c r="H45" s="19" t="s">
        <v>23</v>
      </c>
      <c r="I45" s="20">
        <v>0</v>
      </c>
      <c r="J45" s="18">
        <v>0</v>
      </c>
      <c r="K45" s="21">
        <f t="shared" si="5"/>
        <v>0</v>
      </c>
      <c r="L45" s="20">
        <v>0</v>
      </c>
      <c r="M45" s="18">
        <v>0</v>
      </c>
      <c r="N45" s="2">
        <f t="shared" si="6"/>
        <v>0</v>
      </c>
      <c r="O45" s="20">
        <v>0</v>
      </c>
      <c r="P45" s="18">
        <v>0</v>
      </c>
      <c r="Q45" s="26">
        <f t="shared" si="7"/>
        <v>0</v>
      </c>
      <c r="R45" s="20">
        <v>0</v>
      </c>
      <c r="S45" s="18">
        <v>0</v>
      </c>
      <c r="T45" s="5">
        <f t="shared" si="8"/>
        <v>0</v>
      </c>
      <c r="U45" s="47">
        <f t="shared" si="9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9</v>
      </c>
      <c r="H46" s="19" t="s">
        <v>23</v>
      </c>
      <c r="I46" s="20">
        <v>0</v>
      </c>
      <c r="J46" s="18">
        <v>0</v>
      </c>
      <c r="K46" s="21">
        <f t="shared" si="5"/>
        <v>0</v>
      </c>
      <c r="L46" s="20">
        <v>0</v>
      </c>
      <c r="M46" s="18">
        <v>0</v>
      </c>
      <c r="N46" s="2">
        <f t="shared" si="6"/>
        <v>0</v>
      </c>
      <c r="O46" s="20">
        <v>0</v>
      </c>
      <c r="P46" s="18">
        <v>0</v>
      </c>
      <c r="Q46" s="26">
        <f t="shared" si="7"/>
        <v>0</v>
      </c>
      <c r="R46" s="20">
        <v>0</v>
      </c>
      <c r="S46" s="18">
        <v>0</v>
      </c>
      <c r="T46" s="5">
        <f t="shared" si="8"/>
        <v>0</v>
      </c>
      <c r="U46" s="47">
        <f t="shared" si="9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9</v>
      </c>
      <c r="H47" s="19" t="s">
        <v>23</v>
      </c>
      <c r="I47" s="20">
        <v>0</v>
      </c>
      <c r="J47" s="18">
        <v>0</v>
      </c>
      <c r="K47" s="21">
        <f t="shared" si="5"/>
        <v>0</v>
      </c>
      <c r="L47" s="20">
        <v>0</v>
      </c>
      <c r="M47" s="18">
        <v>0</v>
      </c>
      <c r="N47" s="2">
        <f t="shared" si="6"/>
        <v>0</v>
      </c>
      <c r="O47" s="20">
        <v>0</v>
      </c>
      <c r="P47" s="18">
        <v>0</v>
      </c>
      <c r="Q47" s="26">
        <f t="shared" si="7"/>
        <v>0</v>
      </c>
      <c r="R47" s="20">
        <v>0</v>
      </c>
      <c r="S47" s="18">
        <v>0</v>
      </c>
      <c r="T47" s="5">
        <f t="shared" si="8"/>
        <v>0</v>
      </c>
      <c r="U47" s="47">
        <f t="shared" si="9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9</v>
      </c>
      <c r="H48" s="19" t="s">
        <v>23</v>
      </c>
      <c r="I48" s="20">
        <v>0</v>
      </c>
      <c r="J48" s="18">
        <v>0</v>
      </c>
      <c r="K48" s="21">
        <f t="shared" si="5"/>
        <v>0</v>
      </c>
      <c r="L48" s="20">
        <v>0</v>
      </c>
      <c r="M48" s="18">
        <v>0</v>
      </c>
      <c r="N48" s="2">
        <f t="shared" si="6"/>
        <v>0</v>
      </c>
      <c r="O48" s="20">
        <v>0</v>
      </c>
      <c r="P48" s="18">
        <v>0</v>
      </c>
      <c r="Q48" s="26">
        <f t="shared" si="7"/>
        <v>0</v>
      </c>
      <c r="R48" s="20">
        <v>0</v>
      </c>
      <c r="S48" s="18">
        <v>0</v>
      </c>
      <c r="T48" s="5">
        <f t="shared" si="8"/>
        <v>0</v>
      </c>
      <c r="U48" s="47">
        <f t="shared" si="9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9</v>
      </c>
      <c r="H49" s="19" t="s">
        <v>23</v>
      </c>
      <c r="I49" s="20">
        <v>0</v>
      </c>
      <c r="J49" s="18">
        <v>0</v>
      </c>
      <c r="K49" s="21">
        <f t="shared" si="5"/>
        <v>0</v>
      </c>
      <c r="L49" s="20">
        <v>0</v>
      </c>
      <c r="M49" s="18">
        <v>0</v>
      </c>
      <c r="N49" s="2">
        <f t="shared" si="6"/>
        <v>0</v>
      </c>
      <c r="O49" s="20">
        <v>0</v>
      </c>
      <c r="P49" s="18">
        <v>0</v>
      </c>
      <c r="Q49" s="26">
        <f t="shared" si="7"/>
        <v>0</v>
      </c>
      <c r="R49" s="20">
        <v>0</v>
      </c>
      <c r="S49" s="18">
        <v>0</v>
      </c>
      <c r="T49" s="5">
        <f t="shared" si="8"/>
        <v>0</v>
      </c>
      <c r="U49" s="47">
        <f t="shared" si="9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9</v>
      </c>
      <c r="H50" s="19" t="s">
        <v>23</v>
      </c>
      <c r="I50" s="20">
        <v>0</v>
      </c>
      <c r="J50" s="18">
        <v>0</v>
      </c>
      <c r="K50" s="21">
        <f t="shared" si="5"/>
        <v>0</v>
      </c>
      <c r="L50" s="20">
        <v>0</v>
      </c>
      <c r="M50" s="18">
        <v>0</v>
      </c>
      <c r="N50" s="2">
        <f t="shared" si="6"/>
        <v>0</v>
      </c>
      <c r="O50" s="20">
        <v>0</v>
      </c>
      <c r="P50" s="18">
        <v>0</v>
      </c>
      <c r="Q50" s="26">
        <f t="shared" si="7"/>
        <v>0</v>
      </c>
      <c r="R50" s="20">
        <v>0</v>
      </c>
      <c r="S50" s="18">
        <v>0</v>
      </c>
      <c r="T50" s="5">
        <f t="shared" si="8"/>
        <v>0</v>
      </c>
      <c r="U50" s="47">
        <f t="shared" si="9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9</v>
      </c>
      <c r="H51" s="19" t="s">
        <v>23</v>
      </c>
      <c r="I51" s="20">
        <v>0</v>
      </c>
      <c r="J51" s="18">
        <v>0</v>
      </c>
      <c r="K51" s="21">
        <f t="shared" si="5"/>
        <v>0</v>
      </c>
      <c r="L51" s="20">
        <v>0</v>
      </c>
      <c r="M51" s="18">
        <v>0</v>
      </c>
      <c r="N51" s="2">
        <f t="shared" si="6"/>
        <v>0</v>
      </c>
      <c r="O51" s="20">
        <v>0</v>
      </c>
      <c r="P51" s="18">
        <v>0</v>
      </c>
      <c r="Q51" s="26">
        <f t="shared" si="7"/>
        <v>0</v>
      </c>
      <c r="R51" s="20">
        <v>0</v>
      </c>
      <c r="S51" s="18">
        <v>0</v>
      </c>
      <c r="T51" s="5">
        <f t="shared" si="8"/>
        <v>0</v>
      </c>
      <c r="U51" s="47">
        <f t="shared" si="9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9</v>
      </c>
      <c r="H52" s="19" t="s">
        <v>23</v>
      </c>
      <c r="I52" s="20">
        <v>0</v>
      </c>
      <c r="J52" s="18">
        <v>0</v>
      </c>
      <c r="K52" s="21">
        <f t="shared" si="5"/>
        <v>0</v>
      </c>
      <c r="L52" s="20">
        <v>0</v>
      </c>
      <c r="M52" s="18">
        <v>0</v>
      </c>
      <c r="N52" s="2">
        <f t="shared" si="6"/>
        <v>0</v>
      </c>
      <c r="O52" s="20">
        <v>0</v>
      </c>
      <c r="P52" s="18">
        <v>0</v>
      </c>
      <c r="Q52" s="26">
        <f t="shared" si="7"/>
        <v>0</v>
      </c>
      <c r="R52" s="20">
        <v>0</v>
      </c>
      <c r="S52" s="18">
        <v>0</v>
      </c>
      <c r="T52" s="5">
        <f t="shared" si="8"/>
        <v>0</v>
      </c>
      <c r="U52" s="47">
        <f t="shared" si="9"/>
        <v>0</v>
      </c>
    </row>
    <row r="53" spans="1:21" ht="23.25" customHeight="1" x14ac:dyDescent="0.25">
      <c r="A53" s="25">
        <v>48</v>
      </c>
      <c r="B53" s="34"/>
      <c r="C53" s="17"/>
      <c r="D53" s="19"/>
      <c r="E53" s="17"/>
      <c r="F53" s="19"/>
      <c r="G53" s="17" t="s">
        <v>9</v>
      </c>
      <c r="H53" s="19" t="s">
        <v>23</v>
      </c>
      <c r="I53" s="20">
        <v>0</v>
      </c>
      <c r="J53" s="18">
        <v>0</v>
      </c>
      <c r="K53" s="21">
        <f t="shared" si="5"/>
        <v>0</v>
      </c>
      <c r="L53" s="20">
        <v>0</v>
      </c>
      <c r="M53" s="18">
        <v>0</v>
      </c>
      <c r="N53" s="2">
        <f t="shared" si="6"/>
        <v>0</v>
      </c>
      <c r="O53" s="20">
        <v>0</v>
      </c>
      <c r="P53" s="18">
        <v>0</v>
      </c>
      <c r="Q53" s="26">
        <f t="shared" si="7"/>
        <v>0</v>
      </c>
      <c r="R53" s="20">
        <v>0</v>
      </c>
      <c r="S53" s="18">
        <v>0</v>
      </c>
      <c r="T53" s="5">
        <f t="shared" si="8"/>
        <v>0</v>
      </c>
      <c r="U53" s="47">
        <f t="shared" si="9"/>
        <v>0</v>
      </c>
    </row>
    <row r="54" spans="1:21" ht="23.25" customHeight="1" x14ac:dyDescent="0.25">
      <c r="A54" s="25">
        <v>49</v>
      </c>
      <c r="B54" s="34"/>
      <c r="C54" s="17"/>
      <c r="D54" s="19"/>
      <c r="E54" s="17"/>
      <c r="F54" s="19"/>
      <c r="G54" s="17" t="s">
        <v>9</v>
      </c>
      <c r="H54" s="19" t="s">
        <v>23</v>
      </c>
      <c r="I54" s="20">
        <v>0</v>
      </c>
      <c r="J54" s="18">
        <v>0</v>
      </c>
      <c r="K54" s="21">
        <f t="shared" si="5"/>
        <v>0</v>
      </c>
      <c r="L54" s="20">
        <v>0</v>
      </c>
      <c r="M54" s="18">
        <v>0</v>
      </c>
      <c r="N54" s="2">
        <f t="shared" si="6"/>
        <v>0</v>
      </c>
      <c r="O54" s="20">
        <v>0</v>
      </c>
      <c r="P54" s="18">
        <v>0</v>
      </c>
      <c r="Q54" s="26">
        <f t="shared" si="7"/>
        <v>0</v>
      </c>
      <c r="R54" s="20">
        <v>0</v>
      </c>
      <c r="S54" s="18">
        <v>0</v>
      </c>
      <c r="T54" s="5">
        <f t="shared" si="8"/>
        <v>0</v>
      </c>
      <c r="U54" s="47">
        <f t="shared" si="9"/>
        <v>0</v>
      </c>
    </row>
    <row r="55" spans="1:21" ht="23.25" thickBot="1" x14ac:dyDescent="0.3">
      <c r="A55" s="12">
        <v>50</v>
      </c>
      <c r="B55" s="41"/>
      <c r="C55" s="30"/>
      <c r="D55" s="33"/>
      <c r="E55" s="30"/>
      <c r="F55" s="10"/>
      <c r="G55" s="42" t="s">
        <v>9</v>
      </c>
      <c r="H55" s="8" t="s">
        <v>23</v>
      </c>
      <c r="I55" s="31">
        <v>0</v>
      </c>
      <c r="J55" s="32">
        <v>0</v>
      </c>
      <c r="K55" s="27">
        <f t="shared" si="5"/>
        <v>0</v>
      </c>
      <c r="L55" s="31">
        <v>0</v>
      </c>
      <c r="M55" s="32">
        <v>0</v>
      </c>
      <c r="N55" s="3">
        <f t="shared" si="6"/>
        <v>0</v>
      </c>
      <c r="O55" s="31">
        <v>0</v>
      </c>
      <c r="P55" s="32">
        <v>0</v>
      </c>
      <c r="Q55" s="7">
        <f t="shared" si="7"/>
        <v>0</v>
      </c>
      <c r="R55" s="31">
        <v>0</v>
      </c>
      <c r="S55" s="32">
        <v>0</v>
      </c>
      <c r="T55" s="6">
        <f t="shared" si="8"/>
        <v>0</v>
      </c>
      <c r="U55" s="48">
        <f t="shared" si="9"/>
        <v>0</v>
      </c>
    </row>
  </sheetData>
  <sheetProtection algorithmName="SHA-512" hashValue="LTcQvZosOb0neC8xyMawtiqN08BV3iLNYzboqcyx/aHbB+7GiIVo9YVu6MRo8EVRhgFzD8LurKpyXMOp6Bl6ow==" saltValue="jt0Oj39hwTYP0KGPdzGZMw==" spinCount="100000" sheet="1" objects="1" scenarios="1" selectLockedCells="1" selectUnlockedCells="1"/>
  <sortState ref="A6:U33">
    <sortCondition descending="1" ref="U6:U33"/>
  </sortState>
  <dataConsolidate/>
  <mergeCells count="16">
    <mergeCell ref="F4:F5"/>
    <mergeCell ref="A1:U1"/>
    <mergeCell ref="A2:U2"/>
    <mergeCell ref="A3:U3"/>
    <mergeCell ref="B4:B5"/>
    <mergeCell ref="A4:A5"/>
    <mergeCell ref="H4:H5"/>
    <mergeCell ref="I4:K4"/>
    <mergeCell ref="L4:N4"/>
    <mergeCell ref="C4:C5"/>
    <mergeCell ref="D4:D5"/>
    <mergeCell ref="E4:E5"/>
    <mergeCell ref="G4:G5"/>
    <mergeCell ref="U4:U5"/>
    <mergeCell ref="O4:Q4"/>
    <mergeCell ref="R4:T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7"/>
  <sheetViews>
    <sheetView zoomScale="68" zoomScaleNormal="68" workbookViewId="0">
      <selection activeCell="E74" sqref="E74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48" customHeight="1" thickBot="1" x14ac:dyDescent="0.3">
      <c r="A4" s="122" t="s">
        <v>19</v>
      </c>
      <c r="B4" s="122" t="s">
        <v>15</v>
      </c>
      <c r="C4" s="110" t="s">
        <v>0</v>
      </c>
      <c r="D4" s="110" t="s">
        <v>1</v>
      </c>
      <c r="E4" s="110" t="s">
        <v>2</v>
      </c>
      <c r="F4" s="110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21" ht="23.25" customHeight="1" thickBot="1" x14ac:dyDescent="0.3">
      <c r="A5" s="123"/>
      <c r="B5" s="123"/>
      <c r="C5" s="121"/>
      <c r="D5" s="121"/>
      <c r="E5" s="121"/>
      <c r="F5" s="121"/>
      <c r="G5" s="121"/>
      <c r="H5" s="130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1"/>
    </row>
    <row r="6" spans="1:21" ht="23.25" customHeight="1" x14ac:dyDescent="0.25">
      <c r="A6" s="25">
        <v>1</v>
      </c>
      <c r="B6" s="99">
        <v>150</v>
      </c>
      <c r="C6" s="17" t="s">
        <v>41</v>
      </c>
      <c r="D6" s="19" t="s">
        <v>183</v>
      </c>
      <c r="E6" s="101" t="s">
        <v>43</v>
      </c>
      <c r="F6" s="19">
        <v>69</v>
      </c>
      <c r="G6" s="17" t="s">
        <v>10</v>
      </c>
      <c r="H6" s="19" t="s">
        <v>23</v>
      </c>
      <c r="I6" s="20">
        <v>150</v>
      </c>
      <c r="J6" s="18">
        <v>147</v>
      </c>
      <c r="K6" s="21">
        <f t="shared" ref="K6:K57" si="0">SUM(I6:J6)</f>
        <v>297</v>
      </c>
      <c r="L6" s="20">
        <v>0</v>
      </c>
      <c r="M6" s="18">
        <v>0</v>
      </c>
      <c r="N6" s="2">
        <f t="shared" ref="N6:N57" si="1">SUM(L6:M6)</f>
        <v>0</v>
      </c>
      <c r="O6" s="20">
        <v>0</v>
      </c>
      <c r="P6" s="18">
        <v>0</v>
      </c>
      <c r="Q6" s="26">
        <f>SUM(O6:P6)</f>
        <v>0</v>
      </c>
      <c r="R6" s="20">
        <v>0</v>
      </c>
      <c r="S6" s="18">
        <v>0</v>
      </c>
      <c r="T6" s="5">
        <f t="shared" ref="T6:T57" si="2">SUM(R6:S6)</f>
        <v>0</v>
      </c>
      <c r="U6" s="47">
        <f t="shared" ref="U6:U57" si="3">SUM(K6,N6,Q6,T6)</f>
        <v>297</v>
      </c>
    </row>
    <row r="7" spans="1:21" ht="23.25" customHeight="1" x14ac:dyDescent="0.25">
      <c r="A7" s="25">
        <v>3</v>
      </c>
      <c r="B7" s="34"/>
      <c r="C7" s="17"/>
      <c r="D7" s="19"/>
      <c r="E7" s="17"/>
      <c r="F7" s="19"/>
      <c r="G7" s="17" t="s">
        <v>10</v>
      </c>
      <c r="H7" s="19" t="s">
        <v>23</v>
      </c>
      <c r="I7" s="20">
        <v>0</v>
      </c>
      <c r="J7" s="18">
        <v>0</v>
      </c>
      <c r="K7" s="21">
        <f t="shared" si="0"/>
        <v>0</v>
      </c>
      <c r="L7" s="20">
        <v>0</v>
      </c>
      <c r="M7" s="18">
        <v>0</v>
      </c>
      <c r="N7" s="2">
        <f t="shared" si="1"/>
        <v>0</v>
      </c>
      <c r="O7" s="20">
        <v>0</v>
      </c>
      <c r="P7" s="18">
        <v>0</v>
      </c>
      <c r="Q7" s="26">
        <f t="shared" ref="Q7:Q57" si="4">SUM(O7:P7)</f>
        <v>0</v>
      </c>
      <c r="R7" s="20">
        <v>0</v>
      </c>
      <c r="S7" s="18">
        <v>0</v>
      </c>
      <c r="T7" s="5">
        <f t="shared" si="2"/>
        <v>0</v>
      </c>
      <c r="U7" s="47">
        <f t="shared" si="3"/>
        <v>0</v>
      </c>
    </row>
    <row r="8" spans="1:21" ht="23.25" customHeight="1" x14ac:dyDescent="0.25">
      <c r="A8" s="25">
        <v>4</v>
      </c>
      <c r="B8" s="34"/>
      <c r="C8" s="17"/>
      <c r="D8" s="19"/>
      <c r="E8" s="17"/>
      <c r="F8" s="19"/>
      <c r="G8" s="17" t="s">
        <v>10</v>
      </c>
      <c r="H8" s="19" t="s">
        <v>23</v>
      </c>
      <c r="I8" s="20">
        <v>0</v>
      </c>
      <c r="J8" s="18">
        <v>0</v>
      </c>
      <c r="K8" s="21">
        <f t="shared" si="0"/>
        <v>0</v>
      </c>
      <c r="L8" s="20">
        <v>0</v>
      </c>
      <c r="M8" s="18">
        <v>0</v>
      </c>
      <c r="N8" s="2">
        <f t="shared" si="1"/>
        <v>0</v>
      </c>
      <c r="O8" s="20">
        <v>0</v>
      </c>
      <c r="P8" s="18">
        <v>0</v>
      </c>
      <c r="Q8" s="26">
        <f t="shared" si="4"/>
        <v>0</v>
      </c>
      <c r="R8" s="20">
        <v>0</v>
      </c>
      <c r="S8" s="18">
        <v>0</v>
      </c>
      <c r="T8" s="5">
        <f t="shared" si="2"/>
        <v>0</v>
      </c>
      <c r="U8" s="47">
        <f t="shared" si="3"/>
        <v>0</v>
      </c>
    </row>
    <row r="9" spans="1:21" ht="23.25" customHeight="1" x14ac:dyDescent="0.25">
      <c r="A9" s="25">
        <v>5</v>
      </c>
      <c r="B9" s="34"/>
      <c r="C9" s="17"/>
      <c r="D9" s="19"/>
      <c r="E9" s="17"/>
      <c r="F9" s="19"/>
      <c r="G9" s="17" t="s">
        <v>10</v>
      </c>
      <c r="H9" s="19" t="s">
        <v>23</v>
      </c>
      <c r="I9" s="20">
        <v>0</v>
      </c>
      <c r="J9" s="18">
        <v>0</v>
      </c>
      <c r="K9" s="21">
        <f t="shared" si="0"/>
        <v>0</v>
      </c>
      <c r="L9" s="20">
        <v>0</v>
      </c>
      <c r="M9" s="18">
        <v>0</v>
      </c>
      <c r="N9" s="2">
        <f t="shared" si="1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2"/>
        <v>0</v>
      </c>
      <c r="U9" s="47">
        <f t="shared" si="3"/>
        <v>0</v>
      </c>
    </row>
    <row r="10" spans="1:21" ht="23.25" customHeight="1" x14ac:dyDescent="0.25">
      <c r="A10" s="25">
        <v>6</v>
      </c>
      <c r="B10" s="34"/>
      <c r="C10" s="17"/>
      <c r="D10" s="19"/>
      <c r="E10" s="17"/>
      <c r="F10" s="19"/>
      <c r="G10" s="17" t="s">
        <v>10</v>
      </c>
      <c r="H10" s="19" t="s">
        <v>23</v>
      </c>
      <c r="I10" s="20">
        <v>0</v>
      </c>
      <c r="J10" s="18">
        <v>0</v>
      </c>
      <c r="K10" s="21">
        <f t="shared" si="0"/>
        <v>0</v>
      </c>
      <c r="L10" s="20">
        <v>0</v>
      </c>
      <c r="M10" s="18">
        <v>0</v>
      </c>
      <c r="N10" s="2">
        <f t="shared" si="1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2"/>
        <v>0</v>
      </c>
      <c r="U10" s="47">
        <f t="shared" si="3"/>
        <v>0</v>
      </c>
    </row>
    <row r="11" spans="1:21" ht="23.25" customHeight="1" x14ac:dyDescent="0.25">
      <c r="A11" s="25">
        <v>7</v>
      </c>
      <c r="B11" s="34"/>
      <c r="C11" s="17"/>
      <c r="D11" s="19"/>
      <c r="E11" s="17"/>
      <c r="F11" s="19"/>
      <c r="G11" s="17" t="s">
        <v>10</v>
      </c>
      <c r="H11" s="19" t="s">
        <v>23</v>
      </c>
      <c r="I11" s="20">
        <v>0</v>
      </c>
      <c r="J11" s="18">
        <v>0</v>
      </c>
      <c r="K11" s="21">
        <f t="shared" si="0"/>
        <v>0</v>
      </c>
      <c r="L11" s="20">
        <v>0</v>
      </c>
      <c r="M11" s="18">
        <v>0</v>
      </c>
      <c r="N11" s="2">
        <f t="shared" si="1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2"/>
        <v>0</v>
      </c>
      <c r="U11" s="47">
        <f t="shared" si="3"/>
        <v>0</v>
      </c>
    </row>
    <row r="12" spans="1:21" ht="23.25" customHeight="1" x14ac:dyDescent="0.25">
      <c r="A12" s="25">
        <v>8</v>
      </c>
      <c r="B12" s="34"/>
      <c r="C12" s="17"/>
      <c r="D12" s="19"/>
      <c r="E12" s="17"/>
      <c r="F12" s="19"/>
      <c r="G12" s="17" t="s">
        <v>10</v>
      </c>
      <c r="H12" s="19" t="s">
        <v>23</v>
      </c>
      <c r="I12" s="20">
        <v>0</v>
      </c>
      <c r="J12" s="18">
        <v>0</v>
      </c>
      <c r="K12" s="21">
        <f t="shared" si="0"/>
        <v>0</v>
      </c>
      <c r="L12" s="20">
        <v>0</v>
      </c>
      <c r="M12" s="18">
        <v>0</v>
      </c>
      <c r="N12" s="2">
        <f t="shared" si="1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2"/>
        <v>0</v>
      </c>
      <c r="U12" s="47">
        <f t="shared" si="3"/>
        <v>0</v>
      </c>
    </row>
    <row r="13" spans="1:21" ht="23.25" customHeight="1" x14ac:dyDescent="0.25">
      <c r="A13" s="25">
        <v>9</v>
      </c>
      <c r="B13" s="34"/>
      <c r="C13" s="17"/>
      <c r="D13" s="19"/>
      <c r="E13" s="17"/>
      <c r="F13" s="19"/>
      <c r="G13" s="17" t="s">
        <v>10</v>
      </c>
      <c r="H13" s="19" t="s">
        <v>23</v>
      </c>
      <c r="I13" s="20">
        <v>0</v>
      </c>
      <c r="J13" s="18">
        <v>0</v>
      </c>
      <c r="K13" s="21">
        <f t="shared" si="0"/>
        <v>0</v>
      </c>
      <c r="L13" s="20">
        <v>0</v>
      </c>
      <c r="M13" s="18">
        <v>0</v>
      </c>
      <c r="N13" s="2">
        <f t="shared" si="1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2"/>
        <v>0</v>
      </c>
      <c r="U13" s="47">
        <f t="shared" si="3"/>
        <v>0</v>
      </c>
    </row>
    <row r="14" spans="1:21" ht="23.25" customHeight="1" x14ac:dyDescent="0.25">
      <c r="A14" s="25">
        <v>10</v>
      </c>
      <c r="B14" s="34"/>
      <c r="C14" s="17"/>
      <c r="D14" s="19"/>
      <c r="E14" s="17"/>
      <c r="F14" s="19"/>
      <c r="G14" s="17" t="s">
        <v>10</v>
      </c>
      <c r="H14" s="19" t="s">
        <v>23</v>
      </c>
      <c r="I14" s="20">
        <v>0</v>
      </c>
      <c r="J14" s="18">
        <v>0</v>
      </c>
      <c r="K14" s="21">
        <f t="shared" si="0"/>
        <v>0</v>
      </c>
      <c r="L14" s="20">
        <v>0</v>
      </c>
      <c r="M14" s="18">
        <v>0</v>
      </c>
      <c r="N14" s="2">
        <f t="shared" si="1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2"/>
        <v>0</v>
      </c>
      <c r="U14" s="47">
        <f t="shared" si="3"/>
        <v>0</v>
      </c>
    </row>
    <row r="15" spans="1:21" ht="23.25" customHeight="1" x14ac:dyDescent="0.25">
      <c r="A15" s="25">
        <v>11</v>
      </c>
      <c r="B15" s="34"/>
      <c r="C15" s="17"/>
      <c r="D15" s="19"/>
      <c r="E15" s="17"/>
      <c r="F15" s="19"/>
      <c r="G15" s="17" t="s">
        <v>10</v>
      </c>
      <c r="H15" s="19" t="s">
        <v>23</v>
      </c>
      <c r="I15" s="20">
        <v>0</v>
      </c>
      <c r="J15" s="18">
        <v>0</v>
      </c>
      <c r="K15" s="21">
        <f t="shared" si="0"/>
        <v>0</v>
      </c>
      <c r="L15" s="20">
        <v>0</v>
      </c>
      <c r="M15" s="18">
        <v>0</v>
      </c>
      <c r="N15" s="2">
        <f t="shared" si="1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2"/>
        <v>0</v>
      </c>
      <c r="U15" s="47">
        <f t="shared" si="3"/>
        <v>0</v>
      </c>
    </row>
    <row r="16" spans="1:21" ht="23.25" customHeight="1" x14ac:dyDescent="0.25">
      <c r="A16" s="25">
        <v>12</v>
      </c>
      <c r="B16" s="34"/>
      <c r="C16" s="17"/>
      <c r="D16" s="19"/>
      <c r="E16" s="17"/>
      <c r="F16" s="19"/>
      <c r="G16" s="17" t="s">
        <v>10</v>
      </c>
      <c r="H16" s="19" t="s">
        <v>23</v>
      </c>
      <c r="I16" s="20">
        <v>0</v>
      </c>
      <c r="J16" s="18">
        <v>0</v>
      </c>
      <c r="K16" s="21">
        <f t="shared" si="0"/>
        <v>0</v>
      </c>
      <c r="L16" s="20">
        <v>0</v>
      </c>
      <c r="M16" s="18">
        <v>0</v>
      </c>
      <c r="N16" s="2">
        <f t="shared" si="1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2"/>
        <v>0</v>
      </c>
      <c r="U16" s="47">
        <f t="shared" si="3"/>
        <v>0</v>
      </c>
    </row>
    <row r="17" spans="1:21" ht="23.25" customHeight="1" x14ac:dyDescent="0.25">
      <c r="A17" s="25">
        <v>13</v>
      </c>
      <c r="B17" s="34"/>
      <c r="C17" s="17"/>
      <c r="D17" s="19"/>
      <c r="E17" s="17"/>
      <c r="F17" s="19"/>
      <c r="G17" s="17" t="s">
        <v>10</v>
      </c>
      <c r="H17" s="19" t="s">
        <v>23</v>
      </c>
      <c r="I17" s="20">
        <v>0</v>
      </c>
      <c r="J17" s="18">
        <v>0</v>
      </c>
      <c r="K17" s="21">
        <f t="shared" si="0"/>
        <v>0</v>
      </c>
      <c r="L17" s="20">
        <v>0</v>
      </c>
      <c r="M17" s="18">
        <v>0</v>
      </c>
      <c r="N17" s="2">
        <f t="shared" si="1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2"/>
        <v>0</v>
      </c>
      <c r="U17" s="47">
        <f t="shared" si="3"/>
        <v>0</v>
      </c>
    </row>
    <row r="18" spans="1:21" ht="23.25" customHeight="1" x14ac:dyDescent="0.25">
      <c r="A18" s="25">
        <v>14</v>
      </c>
      <c r="B18" s="34"/>
      <c r="C18" s="17"/>
      <c r="D18" s="19"/>
      <c r="E18" s="17"/>
      <c r="F18" s="19"/>
      <c r="G18" s="17" t="s">
        <v>10</v>
      </c>
      <c r="H18" s="19" t="s">
        <v>23</v>
      </c>
      <c r="I18" s="20">
        <v>0</v>
      </c>
      <c r="J18" s="18">
        <v>0</v>
      </c>
      <c r="K18" s="21">
        <f t="shared" si="0"/>
        <v>0</v>
      </c>
      <c r="L18" s="20">
        <v>0</v>
      </c>
      <c r="M18" s="18">
        <v>0</v>
      </c>
      <c r="N18" s="2">
        <f t="shared" si="1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2"/>
        <v>0</v>
      </c>
      <c r="U18" s="47">
        <f t="shared" si="3"/>
        <v>0</v>
      </c>
    </row>
    <row r="19" spans="1:21" ht="23.25" customHeight="1" x14ac:dyDescent="0.25">
      <c r="A19" s="25">
        <v>15</v>
      </c>
      <c r="B19" s="34"/>
      <c r="C19" s="17"/>
      <c r="D19" s="19"/>
      <c r="E19" s="17"/>
      <c r="F19" s="19"/>
      <c r="G19" s="17" t="s">
        <v>10</v>
      </c>
      <c r="H19" s="19" t="s">
        <v>23</v>
      </c>
      <c r="I19" s="20">
        <v>0</v>
      </c>
      <c r="J19" s="18">
        <v>0</v>
      </c>
      <c r="K19" s="21">
        <f t="shared" si="0"/>
        <v>0</v>
      </c>
      <c r="L19" s="20">
        <v>0</v>
      </c>
      <c r="M19" s="18">
        <v>0</v>
      </c>
      <c r="N19" s="2">
        <f t="shared" si="1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2"/>
        <v>0</v>
      </c>
      <c r="U19" s="47">
        <f t="shared" si="3"/>
        <v>0</v>
      </c>
    </row>
    <row r="20" spans="1:21" ht="23.25" customHeight="1" x14ac:dyDescent="0.25">
      <c r="A20" s="25">
        <v>16</v>
      </c>
      <c r="B20" s="34"/>
      <c r="C20" s="17"/>
      <c r="D20" s="19"/>
      <c r="E20" s="17"/>
      <c r="F20" s="19"/>
      <c r="G20" s="17" t="s">
        <v>10</v>
      </c>
      <c r="H20" s="19" t="s">
        <v>23</v>
      </c>
      <c r="I20" s="20">
        <v>0</v>
      </c>
      <c r="J20" s="18">
        <v>0</v>
      </c>
      <c r="K20" s="21">
        <f t="shared" si="0"/>
        <v>0</v>
      </c>
      <c r="L20" s="20">
        <v>0</v>
      </c>
      <c r="M20" s="18">
        <v>0</v>
      </c>
      <c r="N20" s="2">
        <f t="shared" si="1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2"/>
        <v>0</v>
      </c>
      <c r="U20" s="47">
        <f t="shared" si="3"/>
        <v>0</v>
      </c>
    </row>
    <row r="21" spans="1:21" ht="23.25" customHeight="1" x14ac:dyDescent="0.25">
      <c r="A21" s="25">
        <v>17</v>
      </c>
      <c r="B21" s="34"/>
      <c r="C21" s="17"/>
      <c r="D21" s="19"/>
      <c r="E21" s="17"/>
      <c r="F21" s="19"/>
      <c r="G21" s="17" t="s">
        <v>10</v>
      </c>
      <c r="H21" s="19" t="s">
        <v>23</v>
      </c>
      <c r="I21" s="20">
        <v>0</v>
      </c>
      <c r="J21" s="18">
        <v>0</v>
      </c>
      <c r="K21" s="21">
        <f t="shared" si="0"/>
        <v>0</v>
      </c>
      <c r="L21" s="20">
        <v>0</v>
      </c>
      <c r="M21" s="18">
        <v>0</v>
      </c>
      <c r="N21" s="2">
        <f t="shared" si="1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2"/>
        <v>0</v>
      </c>
      <c r="U21" s="47">
        <f t="shared" si="3"/>
        <v>0</v>
      </c>
    </row>
    <row r="22" spans="1:21" ht="23.25" customHeight="1" x14ac:dyDescent="0.25">
      <c r="A22" s="25">
        <v>18</v>
      </c>
      <c r="B22" s="34"/>
      <c r="C22" s="17"/>
      <c r="D22" s="19"/>
      <c r="E22" s="17"/>
      <c r="F22" s="19"/>
      <c r="G22" s="17" t="s">
        <v>10</v>
      </c>
      <c r="H22" s="19" t="s">
        <v>23</v>
      </c>
      <c r="I22" s="20">
        <v>0</v>
      </c>
      <c r="J22" s="18">
        <v>0</v>
      </c>
      <c r="K22" s="21">
        <f t="shared" si="0"/>
        <v>0</v>
      </c>
      <c r="L22" s="20">
        <v>0</v>
      </c>
      <c r="M22" s="18">
        <v>0</v>
      </c>
      <c r="N22" s="2">
        <f t="shared" si="1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2"/>
        <v>0</v>
      </c>
      <c r="U22" s="47">
        <f t="shared" si="3"/>
        <v>0</v>
      </c>
    </row>
    <row r="23" spans="1:21" ht="23.25" customHeight="1" x14ac:dyDescent="0.25">
      <c r="A23" s="25">
        <v>19</v>
      </c>
      <c r="B23" s="34"/>
      <c r="C23" s="17"/>
      <c r="D23" s="19"/>
      <c r="E23" s="17"/>
      <c r="F23" s="19"/>
      <c r="G23" s="17" t="s">
        <v>10</v>
      </c>
      <c r="H23" s="19" t="s">
        <v>23</v>
      </c>
      <c r="I23" s="20">
        <v>0</v>
      </c>
      <c r="J23" s="18">
        <v>0</v>
      </c>
      <c r="K23" s="21">
        <f t="shared" si="0"/>
        <v>0</v>
      </c>
      <c r="L23" s="20">
        <v>0</v>
      </c>
      <c r="M23" s="18">
        <v>0</v>
      </c>
      <c r="N23" s="2">
        <f t="shared" si="1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2"/>
        <v>0</v>
      </c>
      <c r="U23" s="47">
        <f t="shared" si="3"/>
        <v>0</v>
      </c>
    </row>
    <row r="24" spans="1:21" ht="23.25" customHeight="1" x14ac:dyDescent="0.25">
      <c r="A24" s="25">
        <v>20</v>
      </c>
      <c r="B24" s="34"/>
      <c r="C24" s="17"/>
      <c r="D24" s="19"/>
      <c r="E24" s="17"/>
      <c r="F24" s="19"/>
      <c r="G24" s="17" t="s">
        <v>10</v>
      </c>
      <c r="H24" s="19" t="s">
        <v>23</v>
      </c>
      <c r="I24" s="20">
        <v>0</v>
      </c>
      <c r="J24" s="18">
        <v>0</v>
      </c>
      <c r="K24" s="21">
        <f t="shared" si="0"/>
        <v>0</v>
      </c>
      <c r="L24" s="20">
        <v>0</v>
      </c>
      <c r="M24" s="18">
        <v>0</v>
      </c>
      <c r="N24" s="2">
        <f t="shared" si="1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2"/>
        <v>0</v>
      </c>
      <c r="U24" s="47">
        <f t="shared" si="3"/>
        <v>0</v>
      </c>
    </row>
    <row r="25" spans="1:21" ht="23.25" customHeight="1" x14ac:dyDescent="0.25">
      <c r="A25" s="25">
        <v>21</v>
      </c>
      <c r="B25" s="34"/>
      <c r="C25" s="17"/>
      <c r="D25" s="19"/>
      <c r="E25" s="17"/>
      <c r="F25" s="19"/>
      <c r="G25" s="17" t="s">
        <v>10</v>
      </c>
      <c r="H25" s="19" t="s">
        <v>23</v>
      </c>
      <c r="I25" s="20">
        <v>0</v>
      </c>
      <c r="J25" s="18">
        <v>0</v>
      </c>
      <c r="K25" s="21">
        <f t="shared" si="0"/>
        <v>0</v>
      </c>
      <c r="L25" s="20">
        <v>0</v>
      </c>
      <c r="M25" s="18">
        <v>0</v>
      </c>
      <c r="N25" s="2">
        <f t="shared" si="1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2"/>
        <v>0</v>
      </c>
      <c r="U25" s="47">
        <f t="shared" si="3"/>
        <v>0</v>
      </c>
    </row>
    <row r="26" spans="1:21" ht="23.25" customHeight="1" x14ac:dyDescent="0.25">
      <c r="A26" s="25">
        <v>22</v>
      </c>
      <c r="B26" s="34"/>
      <c r="C26" s="17"/>
      <c r="D26" s="19"/>
      <c r="E26" s="17"/>
      <c r="F26" s="19"/>
      <c r="G26" s="17" t="s">
        <v>10</v>
      </c>
      <c r="H26" s="19" t="s">
        <v>23</v>
      </c>
      <c r="I26" s="20">
        <v>0</v>
      </c>
      <c r="J26" s="18">
        <v>0</v>
      </c>
      <c r="K26" s="21">
        <f t="shared" si="0"/>
        <v>0</v>
      </c>
      <c r="L26" s="20">
        <v>0</v>
      </c>
      <c r="M26" s="18">
        <v>0</v>
      </c>
      <c r="N26" s="2">
        <f t="shared" si="1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2"/>
        <v>0</v>
      </c>
      <c r="U26" s="47">
        <f t="shared" si="3"/>
        <v>0</v>
      </c>
    </row>
    <row r="27" spans="1:21" ht="23.25" customHeight="1" x14ac:dyDescent="0.25">
      <c r="A27" s="25">
        <v>23</v>
      </c>
      <c r="B27" s="34"/>
      <c r="C27" s="17"/>
      <c r="D27" s="19"/>
      <c r="E27" s="17"/>
      <c r="F27" s="19"/>
      <c r="G27" s="17" t="s">
        <v>10</v>
      </c>
      <c r="H27" s="19" t="s">
        <v>23</v>
      </c>
      <c r="I27" s="20">
        <v>0</v>
      </c>
      <c r="J27" s="18">
        <v>0</v>
      </c>
      <c r="K27" s="21">
        <f t="shared" si="0"/>
        <v>0</v>
      </c>
      <c r="L27" s="20">
        <v>0</v>
      </c>
      <c r="M27" s="18">
        <v>0</v>
      </c>
      <c r="N27" s="2">
        <f t="shared" si="1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2"/>
        <v>0</v>
      </c>
      <c r="U27" s="47">
        <f t="shared" si="3"/>
        <v>0</v>
      </c>
    </row>
    <row r="28" spans="1:21" ht="23.25" customHeight="1" x14ac:dyDescent="0.25">
      <c r="A28" s="25">
        <v>24</v>
      </c>
      <c r="B28" s="34"/>
      <c r="C28" s="17"/>
      <c r="D28" s="19"/>
      <c r="E28" s="17"/>
      <c r="F28" s="19"/>
      <c r="G28" s="17" t="s">
        <v>10</v>
      </c>
      <c r="H28" s="19" t="s">
        <v>23</v>
      </c>
      <c r="I28" s="20">
        <v>0</v>
      </c>
      <c r="J28" s="18">
        <v>0</v>
      </c>
      <c r="K28" s="21">
        <f t="shared" si="0"/>
        <v>0</v>
      </c>
      <c r="L28" s="20">
        <v>0</v>
      </c>
      <c r="M28" s="18">
        <v>0</v>
      </c>
      <c r="N28" s="2">
        <f t="shared" si="1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2"/>
        <v>0</v>
      </c>
      <c r="U28" s="47">
        <f t="shared" si="3"/>
        <v>0</v>
      </c>
    </row>
    <row r="29" spans="1:21" ht="23.25" customHeight="1" x14ac:dyDescent="0.25">
      <c r="A29" s="25">
        <v>25</v>
      </c>
      <c r="B29" s="34"/>
      <c r="C29" s="17"/>
      <c r="D29" s="19"/>
      <c r="E29" s="17"/>
      <c r="F29" s="19"/>
      <c r="G29" s="17" t="s">
        <v>10</v>
      </c>
      <c r="H29" s="19" t="s">
        <v>23</v>
      </c>
      <c r="I29" s="20">
        <v>0</v>
      </c>
      <c r="J29" s="18">
        <v>0</v>
      </c>
      <c r="K29" s="21">
        <f t="shared" si="0"/>
        <v>0</v>
      </c>
      <c r="L29" s="20">
        <v>0</v>
      </c>
      <c r="M29" s="18">
        <v>0</v>
      </c>
      <c r="N29" s="2">
        <f t="shared" si="1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2"/>
        <v>0</v>
      </c>
      <c r="U29" s="47">
        <f t="shared" si="3"/>
        <v>0</v>
      </c>
    </row>
    <row r="30" spans="1:21" ht="23.25" customHeight="1" x14ac:dyDescent="0.25">
      <c r="A30" s="25">
        <v>26</v>
      </c>
      <c r="B30" s="34"/>
      <c r="C30" s="17"/>
      <c r="D30" s="19"/>
      <c r="E30" s="17"/>
      <c r="F30" s="19"/>
      <c r="G30" s="17" t="s">
        <v>10</v>
      </c>
      <c r="H30" s="19" t="s">
        <v>23</v>
      </c>
      <c r="I30" s="20">
        <v>0</v>
      </c>
      <c r="J30" s="18">
        <v>0</v>
      </c>
      <c r="K30" s="21">
        <f t="shared" si="0"/>
        <v>0</v>
      </c>
      <c r="L30" s="20">
        <v>0</v>
      </c>
      <c r="M30" s="18">
        <v>0</v>
      </c>
      <c r="N30" s="2">
        <f t="shared" si="1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2"/>
        <v>0</v>
      </c>
      <c r="U30" s="47">
        <f t="shared" si="3"/>
        <v>0</v>
      </c>
    </row>
    <row r="31" spans="1:21" ht="23.25" customHeight="1" x14ac:dyDescent="0.25">
      <c r="A31" s="25">
        <v>27</v>
      </c>
      <c r="B31" s="34"/>
      <c r="C31" s="17"/>
      <c r="D31" s="19"/>
      <c r="E31" s="17"/>
      <c r="F31" s="19"/>
      <c r="G31" s="17" t="s">
        <v>10</v>
      </c>
      <c r="H31" s="19" t="s">
        <v>23</v>
      </c>
      <c r="I31" s="20">
        <v>0</v>
      </c>
      <c r="J31" s="18">
        <v>0</v>
      </c>
      <c r="K31" s="21">
        <f t="shared" si="0"/>
        <v>0</v>
      </c>
      <c r="L31" s="20">
        <v>0</v>
      </c>
      <c r="M31" s="18">
        <v>0</v>
      </c>
      <c r="N31" s="2">
        <f t="shared" si="1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2"/>
        <v>0</v>
      </c>
      <c r="U31" s="47">
        <f t="shared" si="3"/>
        <v>0</v>
      </c>
    </row>
    <row r="32" spans="1:21" ht="23.25" customHeight="1" x14ac:dyDescent="0.25">
      <c r="A32" s="25">
        <v>28</v>
      </c>
      <c r="B32" s="34"/>
      <c r="C32" s="17"/>
      <c r="D32" s="19"/>
      <c r="E32" s="17"/>
      <c r="F32" s="19"/>
      <c r="G32" s="17" t="s">
        <v>10</v>
      </c>
      <c r="H32" s="19" t="s">
        <v>23</v>
      </c>
      <c r="I32" s="20">
        <v>0</v>
      </c>
      <c r="J32" s="18">
        <v>0</v>
      </c>
      <c r="K32" s="21">
        <f t="shared" si="0"/>
        <v>0</v>
      </c>
      <c r="L32" s="20">
        <v>0</v>
      </c>
      <c r="M32" s="18">
        <v>0</v>
      </c>
      <c r="N32" s="2">
        <f t="shared" si="1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2"/>
        <v>0</v>
      </c>
      <c r="U32" s="47">
        <f t="shared" si="3"/>
        <v>0</v>
      </c>
    </row>
    <row r="33" spans="1:21" ht="23.25" customHeight="1" x14ac:dyDescent="0.25">
      <c r="A33" s="25">
        <v>29</v>
      </c>
      <c r="B33" s="34"/>
      <c r="C33" s="17"/>
      <c r="D33" s="19"/>
      <c r="E33" s="17"/>
      <c r="F33" s="19"/>
      <c r="G33" s="17" t="s">
        <v>10</v>
      </c>
      <c r="H33" s="19" t="s">
        <v>23</v>
      </c>
      <c r="I33" s="20">
        <v>0</v>
      </c>
      <c r="J33" s="18">
        <v>0</v>
      </c>
      <c r="K33" s="21">
        <f t="shared" si="0"/>
        <v>0</v>
      </c>
      <c r="L33" s="20">
        <v>0</v>
      </c>
      <c r="M33" s="18">
        <v>0</v>
      </c>
      <c r="N33" s="2">
        <f t="shared" si="1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2"/>
        <v>0</v>
      </c>
      <c r="U33" s="47">
        <f t="shared" si="3"/>
        <v>0</v>
      </c>
    </row>
    <row r="34" spans="1:21" ht="23.25" customHeight="1" x14ac:dyDescent="0.25">
      <c r="A34" s="25">
        <v>30</v>
      </c>
      <c r="B34" s="34"/>
      <c r="C34" s="17"/>
      <c r="D34" s="19"/>
      <c r="E34" s="17"/>
      <c r="F34" s="19"/>
      <c r="G34" s="17" t="s">
        <v>10</v>
      </c>
      <c r="H34" s="19" t="s">
        <v>23</v>
      </c>
      <c r="I34" s="20">
        <v>0</v>
      </c>
      <c r="J34" s="18">
        <v>0</v>
      </c>
      <c r="K34" s="21">
        <f t="shared" si="0"/>
        <v>0</v>
      </c>
      <c r="L34" s="20">
        <v>0</v>
      </c>
      <c r="M34" s="18">
        <v>0</v>
      </c>
      <c r="N34" s="2">
        <f t="shared" si="1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2"/>
        <v>0</v>
      </c>
      <c r="U34" s="47">
        <f t="shared" si="3"/>
        <v>0</v>
      </c>
    </row>
    <row r="35" spans="1:21" ht="23.25" customHeight="1" x14ac:dyDescent="0.25">
      <c r="A35" s="25">
        <v>31</v>
      </c>
      <c r="B35" s="34"/>
      <c r="C35" s="17"/>
      <c r="D35" s="19"/>
      <c r="E35" s="17"/>
      <c r="F35" s="19"/>
      <c r="G35" s="17" t="s">
        <v>10</v>
      </c>
      <c r="H35" s="19" t="s">
        <v>23</v>
      </c>
      <c r="I35" s="20">
        <v>0</v>
      </c>
      <c r="J35" s="18">
        <v>0</v>
      </c>
      <c r="K35" s="21">
        <f t="shared" si="0"/>
        <v>0</v>
      </c>
      <c r="L35" s="20">
        <v>0</v>
      </c>
      <c r="M35" s="18">
        <v>0</v>
      </c>
      <c r="N35" s="2">
        <f t="shared" si="1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2"/>
        <v>0</v>
      </c>
      <c r="U35" s="47">
        <f t="shared" si="3"/>
        <v>0</v>
      </c>
    </row>
    <row r="36" spans="1:21" ht="23.25" customHeight="1" x14ac:dyDescent="0.25">
      <c r="A36" s="25">
        <v>32</v>
      </c>
      <c r="B36" s="34"/>
      <c r="C36" s="17"/>
      <c r="D36" s="19"/>
      <c r="E36" s="17"/>
      <c r="F36" s="19"/>
      <c r="G36" s="17" t="s">
        <v>10</v>
      </c>
      <c r="H36" s="19" t="s">
        <v>23</v>
      </c>
      <c r="I36" s="20">
        <v>0</v>
      </c>
      <c r="J36" s="18">
        <v>0</v>
      </c>
      <c r="K36" s="21">
        <f t="shared" si="0"/>
        <v>0</v>
      </c>
      <c r="L36" s="20">
        <v>0</v>
      </c>
      <c r="M36" s="18">
        <v>0</v>
      </c>
      <c r="N36" s="2">
        <f t="shared" si="1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2"/>
        <v>0</v>
      </c>
      <c r="U36" s="47">
        <f t="shared" si="3"/>
        <v>0</v>
      </c>
    </row>
    <row r="37" spans="1:21" ht="23.25" customHeight="1" x14ac:dyDescent="0.25">
      <c r="A37" s="25">
        <v>33</v>
      </c>
      <c r="B37" s="34"/>
      <c r="C37" s="17"/>
      <c r="D37" s="19"/>
      <c r="E37" s="17"/>
      <c r="F37" s="19"/>
      <c r="G37" s="17" t="s">
        <v>10</v>
      </c>
      <c r="H37" s="19" t="s">
        <v>23</v>
      </c>
      <c r="I37" s="20">
        <v>0</v>
      </c>
      <c r="J37" s="18">
        <v>0</v>
      </c>
      <c r="K37" s="21">
        <f t="shared" si="0"/>
        <v>0</v>
      </c>
      <c r="L37" s="20">
        <v>0</v>
      </c>
      <c r="M37" s="18">
        <v>0</v>
      </c>
      <c r="N37" s="2">
        <f t="shared" si="1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2"/>
        <v>0</v>
      </c>
      <c r="U37" s="47">
        <f t="shared" si="3"/>
        <v>0</v>
      </c>
    </row>
    <row r="38" spans="1:21" ht="23.25" customHeight="1" x14ac:dyDescent="0.25">
      <c r="A38" s="25">
        <v>34</v>
      </c>
      <c r="B38" s="34"/>
      <c r="C38" s="17"/>
      <c r="D38" s="19"/>
      <c r="E38" s="17"/>
      <c r="F38" s="19"/>
      <c r="G38" s="17" t="s">
        <v>10</v>
      </c>
      <c r="H38" s="19" t="s">
        <v>23</v>
      </c>
      <c r="I38" s="20">
        <v>0</v>
      </c>
      <c r="J38" s="18">
        <v>0</v>
      </c>
      <c r="K38" s="21">
        <f t="shared" si="0"/>
        <v>0</v>
      </c>
      <c r="L38" s="20">
        <v>0</v>
      </c>
      <c r="M38" s="18">
        <v>0</v>
      </c>
      <c r="N38" s="2">
        <f t="shared" si="1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2"/>
        <v>0</v>
      </c>
      <c r="U38" s="47">
        <f t="shared" si="3"/>
        <v>0</v>
      </c>
    </row>
    <row r="39" spans="1:21" ht="23.25" customHeight="1" x14ac:dyDescent="0.25">
      <c r="A39" s="25">
        <v>35</v>
      </c>
      <c r="B39" s="34"/>
      <c r="C39" s="17"/>
      <c r="D39" s="19"/>
      <c r="E39" s="17"/>
      <c r="F39" s="19"/>
      <c r="G39" s="17" t="s">
        <v>10</v>
      </c>
      <c r="H39" s="19" t="s">
        <v>23</v>
      </c>
      <c r="I39" s="20">
        <v>0</v>
      </c>
      <c r="J39" s="18">
        <v>0</v>
      </c>
      <c r="K39" s="21">
        <f t="shared" si="0"/>
        <v>0</v>
      </c>
      <c r="L39" s="20">
        <v>0</v>
      </c>
      <c r="M39" s="18">
        <v>0</v>
      </c>
      <c r="N39" s="2">
        <f t="shared" si="1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2"/>
        <v>0</v>
      </c>
      <c r="U39" s="47">
        <f t="shared" si="3"/>
        <v>0</v>
      </c>
    </row>
    <row r="40" spans="1:21" ht="23.25" customHeight="1" x14ac:dyDescent="0.25">
      <c r="A40" s="25">
        <v>36</v>
      </c>
      <c r="B40" s="34"/>
      <c r="C40" s="17"/>
      <c r="D40" s="19"/>
      <c r="E40" s="17"/>
      <c r="F40" s="19"/>
      <c r="G40" s="17" t="s">
        <v>10</v>
      </c>
      <c r="H40" s="19" t="s">
        <v>23</v>
      </c>
      <c r="I40" s="20">
        <v>0</v>
      </c>
      <c r="J40" s="18">
        <v>0</v>
      </c>
      <c r="K40" s="21">
        <f t="shared" si="0"/>
        <v>0</v>
      </c>
      <c r="L40" s="20">
        <v>0</v>
      </c>
      <c r="M40" s="18">
        <v>0</v>
      </c>
      <c r="N40" s="2">
        <f t="shared" si="1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2"/>
        <v>0</v>
      </c>
      <c r="U40" s="47">
        <f t="shared" si="3"/>
        <v>0</v>
      </c>
    </row>
    <row r="41" spans="1:21" ht="23.25" customHeight="1" x14ac:dyDescent="0.25">
      <c r="A41" s="25">
        <v>37</v>
      </c>
      <c r="B41" s="34"/>
      <c r="C41" s="17"/>
      <c r="D41" s="19"/>
      <c r="E41" s="17"/>
      <c r="F41" s="19"/>
      <c r="G41" s="17" t="s">
        <v>10</v>
      </c>
      <c r="H41" s="19" t="s">
        <v>23</v>
      </c>
      <c r="I41" s="20">
        <v>0</v>
      </c>
      <c r="J41" s="18">
        <v>0</v>
      </c>
      <c r="K41" s="21">
        <f t="shared" si="0"/>
        <v>0</v>
      </c>
      <c r="L41" s="20">
        <v>0</v>
      </c>
      <c r="M41" s="18">
        <v>0</v>
      </c>
      <c r="N41" s="2">
        <f t="shared" si="1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2"/>
        <v>0</v>
      </c>
      <c r="U41" s="47">
        <f t="shared" si="3"/>
        <v>0</v>
      </c>
    </row>
    <row r="42" spans="1:21" ht="23.25" customHeight="1" x14ac:dyDescent="0.25">
      <c r="A42" s="25">
        <v>38</v>
      </c>
      <c r="B42" s="34"/>
      <c r="C42" s="17"/>
      <c r="D42" s="19"/>
      <c r="E42" s="17"/>
      <c r="F42" s="19"/>
      <c r="G42" s="17" t="s">
        <v>10</v>
      </c>
      <c r="H42" s="19" t="s">
        <v>23</v>
      </c>
      <c r="I42" s="20">
        <v>0</v>
      </c>
      <c r="J42" s="18">
        <v>0</v>
      </c>
      <c r="K42" s="21">
        <f t="shared" si="0"/>
        <v>0</v>
      </c>
      <c r="L42" s="20">
        <v>0</v>
      </c>
      <c r="M42" s="18">
        <v>0</v>
      </c>
      <c r="N42" s="2">
        <f t="shared" si="1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2"/>
        <v>0</v>
      </c>
      <c r="U42" s="47">
        <f t="shared" si="3"/>
        <v>0</v>
      </c>
    </row>
    <row r="43" spans="1:21" ht="23.25" customHeight="1" x14ac:dyDescent="0.25">
      <c r="A43" s="25">
        <v>39</v>
      </c>
      <c r="B43" s="34"/>
      <c r="C43" s="17"/>
      <c r="D43" s="19"/>
      <c r="E43" s="17"/>
      <c r="F43" s="19"/>
      <c r="G43" s="17" t="s">
        <v>10</v>
      </c>
      <c r="H43" s="19" t="s">
        <v>23</v>
      </c>
      <c r="I43" s="20">
        <v>0</v>
      </c>
      <c r="J43" s="18">
        <v>0</v>
      </c>
      <c r="K43" s="21">
        <f t="shared" si="0"/>
        <v>0</v>
      </c>
      <c r="L43" s="20">
        <v>0</v>
      </c>
      <c r="M43" s="18">
        <v>0</v>
      </c>
      <c r="N43" s="2">
        <f t="shared" si="1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2"/>
        <v>0</v>
      </c>
      <c r="U43" s="47">
        <f t="shared" si="3"/>
        <v>0</v>
      </c>
    </row>
    <row r="44" spans="1:21" ht="23.25" customHeight="1" x14ac:dyDescent="0.25">
      <c r="A44" s="25">
        <v>40</v>
      </c>
      <c r="B44" s="34"/>
      <c r="C44" s="17"/>
      <c r="D44" s="19"/>
      <c r="E44" s="17"/>
      <c r="F44" s="19"/>
      <c r="G44" s="17" t="s">
        <v>10</v>
      </c>
      <c r="H44" s="19" t="s">
        <v>23</v>
      </c>
      <c r="I44" s="20">
        <v>0</v>
      </c>
      <c r="J44" s="18">
        <v>0</v>
      </c>
      <c r="K44" s="21">
        <f t="shared" si="0"/>
        <v>0</v>
      </c>
      <c r="L44" s="20">
        <v>0</v>
      </c>
      <c r="M44" s="18">
        <v>0</v>
      </c>
      <c r="N44" s="2">
        <f t="shared" si="1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2"/>
        <v>0</v>
      </c>
      <c r="U44" s="47">
        <f t="shared" si="3"/>
        <v>0</v>
      </c>
    </row>
    <row r="45" spans="1:21" ht="23.25" customHeight="1" x14ac:dyDescent="0.25">
      <c r="A45" s="25">
        <v>41</v>
      </c>
      <c r="B45" s="34"/>
      <c r="C45" s="17"/>
      <c r="D45" s="19"/>
      <c r="E45" s="17"/>
      <c r="F45" s="19"/>
      <c r="G45" s="17" t="s">
        <v>10</v>
      </c>
      <c r="H45" s="19" t="s">
        <v>23</v>
      </c>
      <c r="I45" s="20">
        <v>0</v>
      </c>
      <c r="J45" s="18">
        <v>0</v>
      </c>
      <c r="K45" s="21">
        <f t="shared" si="0"/>
        <v>0</v>
      </c>
      <c r="L45" s="20">
        <v>0</v>
      </c>
      <c r="M45" s="18">
        <v>0</v>
      </c>
      <c r="N45" s="2">
        <f t="shared" si="1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2"/>
        <v>0</v>
      </c>
      <c r="U45" s="47">
        <f t="shared" si="3"/>
        <v>0</v>
      </c>
    </row>
    <row r="46" spans="1:21" ht="23.25" customHeight="1" x14ac:dyDescent="0.25">
      <c r="A46" s="25">
        <v>42</v>
      </c>
      <c r="B46" s="34"/>
      <c r="C46" s="17"/>
      <c r="D46" s="19"/>
      <c r="E46" s="17"/>
      <c r="F46" s="19"/>
      <c r="G46" s="17" t="s">
        <v>10</v>
      </c>
      <c r="H46" s="19" t="s">
        <v>23</v>
      </c>
      <c r="I46" s="20">
        <v>0</v>
      </c>
      <c r="J46" s="18">
        <v>0</v>
      </c>
      <c r="K46" s="21">
        <f t="shared" si="0"/>
        <v>0</v>
      </c>
      <c r="L46" s="20">
        <v>0</v>
      </c>
      <c r="M46" s="18">
        <v>0</v>
      </c>
      <c r="N46" s="2">
        <f t="shared" si="1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2"/>
        <v>0</v>
      </c>
      <c r="U46" s="47">
        <f t="shared" si="3"/>
        <v>0</v>
      </c>
    </row>
    <row r="47" spans="1:21" ht="23.25" customHeight="1" x14ac:dyDescent="0.25">
      <c r="A47" s="25">
        <v>43</v>
      </c>
      <c r="B47" s="34"/>
      <c r="C47" s="17"/>
      <c r="D47" s="19"/>
      <c r="E47" s="17"/>
      <c r="F47" s="19"/>
      <c r="G47" s="17" t="s">
        <v>10</v>
      </c>
      <c r="H47" s="19" t="s">
        <v>23</v>
      </c>
      <c r="I47" s="20">
        <v>0</v>
      </c>
      <c r="J47" s="18">
        <v>0</v>
      </c>
      <c r="K47" s="21">
        <f t="shared" si="0"/>
        <v>0</v>
      </c>
      <c r="L47" s="20">
        <v>0</v>
      </c>
      <c r="M47" s="18">
        <v>0</v>
      </c>
      <c r="N47" s="2">
        <f t="shared" si="1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2"/>
        <v>0</v>
      </c>
      <c r="U47" s="47">
        <f t="shared" si="3"/>
        <v>0</v>
      </c>
    </row>
    <row r="48" spans="1:21" ht="23.25" customHeight="1" x14ac:dyDescent="0.25">
      <c r="A48" s="25">
        <v>44</v>
      </c>
      <c r="B48" s="34"/>
      <c r="C48" s="17"/>
      <c r="D48" s="19"/>
      <c r="E48" s="17"/>
      <c r="F48" s="19"/>
      <c r="G48" s="17" t="s">
        <v>10</v>
      </c>
      <c r="H48" s="19" t="s">
        <v>23</v>
      </c>
      <c r="I48" s="20">
        <v>0</v>
      </c>
      <c r="J48" s="18">
        <v>0</v>
      </c>
      <c r="K48" s="21">
        <f t="shared" si="0"/>
        <v>0</v>
      </c>
      <c r="L48" s="20">
        <v>0</v>
      </c>
      <c r="M48" s="18">
        <v>0</v>
      </c>
      <c r="N48" s="2">
        <f t="shared" si="1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2"/>
        <v>0</v>
      </c>
      <c r="U48" s="47">
        <f t="shared" si="3"/>
        <v>0</v>
      </c>
    </row>
    <row r="49" spans="1:21" ht="23.25" customHeight="1" x14ac:dyDescent="0.25">
      <c r="A49" s="25">
        <v>45</v>
      </c>
      <c r="B49" s="34"/>
      <c r="C49" s="17"/>
      <c r="D49" s="19"/>
      <c r="E49" s="17"/>
      <c r="F49" s="19"/>
      <c r="G49" s="17" t="s">
        <v>10</v>
      </c>
      <c r="H49" s="19" t="s">
        <v>23</v>
      </c>
      <c r="I49" s="20">
        <v>0</v>
      </c>
      <c r="J49" s="18">
        <v>0</v>
      </c>
      <c r="K49" s="21">
        <f t="shared" si="0"/>
        <v>0</v>
      </c>
      <c r="L49" s="20">
        <v>0</v>
      </c>
      <c r="M49" s="18">
        <v>0</v>
      </c>
      <c r="N49" s="2">
        <f t="shared" si="1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2"/>
        <v>0</v>
      </c>
      <c r="U49" s="47">
        <f t="shared" si="3"/>
        <v>0</v>
      </c>
    </row>
    <row r="50" spans="1:21" ht="23.25" customHeight="1" x14ac:dyDescent="0.25">
      <c r="A50" s="25">
        <v>46</v>
      </c>
      <c r="B50" s="34"/>
      <c r="C50" s="17"/>
      <c r="D50" s="19"/>
      <c r="E50" s="17"/>
      <c r="F50" s="19"/>
      <c r="G50" s="17" t="s">
        <v>10</v>
      </c>
      <c r="H50" s="19" t="s">
        <v>23</v>
      </c>
      <c r="I50" s="20">
        <v>0</v>
      </c>
      <c r="J50" s="18">
        <v>0</v>
      </c>
      <c r="K50" s="21">
        <f t="shared" si="0"/>
        <v>0</v>
      </c>
      <c r="L50" s="20">
        <v>0</v>
      </c>
      <c r="M50" s="18">
        <v>0</v>
      </c>
      <c r="N50" s="2">
        <f t="shared" si="1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2"/>
        <v>0</v>
      </c>
      <c r="U50" s="47">
        <f t="shared" si="3"/>
        <v>0</v>
      </c>
    </row>
    <row r="51" spans="1:21" ht="23.25" customHeight="1" x14ac:dyDescent="0.25">
      <c r="A51" s="25">
        <v>47</v>
      </c>
      <c r="B51" s="34"/>
      <c r="C51" s="17"/>
      <c r="D51" s="19"/>
      <c r="E51" s="17"/>
      <c r="F51" s="19"/>
      <c r="G51" s="17" t="s">
        <v>10</v>
      </c>
      <c r="H51" s="19" t="s">
        <v>23</v>
      </c>
      <c r="I51" s="20">
        <v>0</v>
      </c>
      <c r="J51" s="18">
        <v>0</v>
      </c>
      <c r="K51" s="21">
        <f t="shared" si="0"/>
        <v>0</v>
      </c>
      <c r="L51" s="20">
        <v>0</v>
      </c>
      <c r="M51" s="18">
        <v>0</v>
      </c>
      <c r="N51" s="2">
        <f t="shared" si="1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2"/>
        <v>0</v>
      </c>
      <c r="U51" s="47">
        <f t="shared" si="3"/>
        <v>0</v>
      </c>
    </row>
    <row r="52" spans="1:21" ht="23.25" customHeight="1" x14ac:dyDescent="0.25">
      <c r="A52" s="25">
        <v>48</v>
      </c>
      <c r="B52" s="34"/>
      <c r="C52" s="17"/>
      <c r="D52" s="19"/>
      <c r="E52" s="17"/>
      <c r="F52" s="19"/>
      <c r="G52" s="17" t="s">
        <v>10</v>
      </c>
      <c r="H52" s="19" t="s">
        <v>23</v>
      </c>
      <c r="I52" s="20">
        <v>0</v>
      </c>
      <c r="J52" s="18">
        <v>0</v>
      </c>
      <c r="K52" s="21">
        <f t="shared" si="0"/>
        <v>0</v>
      </c>
      <c r="L52" s="20">
        <v>0</v>
      </c>
      <c r="M52" s="18">
        <v>0</v>
      </c>
      <c r="N52" s="2">
        <f t="shared" si="1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2"/>
        <v>0</v>
      </c>
      <c r="U52" s="47">
        <f t="shared" si="3"/>
        <v>0</v>
      </c>
    </row>
    <row r="53" spans="1:21" ht="23.25" customHeight="1" x14ac:dyDescent="0.25">
      <c r="A53" s="25">
        <v>49</v>
      </c>
      <c r="B53" s="34"/>
      <c r="C53" s="17"/>
      <c r="D53" s="19"/>
      <c r="E53" s="17"/>
      <c r="F53" s="19"/>
      <c r="G53" s="17" t="s">
        <v>10</v>
      </c>
      <c r="H53" s="19" t="s">
        <v>23</v>
      </c>
      <c r="I53" s="20">
        <v>0</v>
      </c>
      <c r="J53" s="18">
        <v>0</v>
      </c>
      <c r="K53" s="21">
        <f t="shared" si="0"/>
        <v>0</v>
      </c>
      <c r="L53" s="20">
        <v>0</v>
      </c>
      <c r="M53" s="18">
        <v>0</v>
      </c>
      <c r="N53" s="2">
        <f t="shared" si="1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2"/>
        <v>0</v>
      </c>
      <c r="U53" s="47">
        <f t="shared" si="3"/>
        <v>0</v>
      </c>
    </row>
    <row r="54" spans="1:21" ht="23.25" customHeight="1" x14ac:dyDescent="0.25">
      <c r="A54" s="25">
        <v>50</v>
      </c>
      <c r="B54" s="34"/>
      <c r="C54" s="17"/>
      <c r="D54" s="19"/>
      <c r="E54" s="17"/>
      <c r="F54" s="19"/>
      <c r="G54" s="17" t="s">
        <v>10</v>
      </c>
      <c r="H54" s="19" t="s">
        <v>23</v>
      </c>
      <c r="I54" s="20">
        <v>0</v>
      </c>
      <c r="J54" s="18">
        <v>0</v>
      </c>
      <c r="K54" s="21">
        <f t="shared" si="0"/>
        <v>0</v>
      </c>
      <c r="L54" s="20">
        <v>0</v>
      </c>
      <c r="M54" s="18">
        <v>0</v>
      </c>
      <c r="N54" s="2">
        <f t="shared" si="1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2"/>
        <v>0</v>
      </c>
      <c r="U54" s="47">
        <f t="shared" si="3"/>
        <v>0</v>
      </c>
    </row>
    <row r="55" spans="1:21" ht="23.25" customHeight="1" x14ac:dyDescent="0.25">
      <c r="A55" s="25">
        <v>51</v>
      </c>
      <c r="B55" s="34"/>
      <c r="C55" s="17"/>
      <c r="D55" s="19"/>
      <c r="E55" s="17"/>
      <c r="F55" s="19"/>
      <c r="G55" s="17" t="s">
        <v>10</v>
      </c>
      <c r="H55" s="19" t="s">
        <v>23</v>
      </c>
      <c r="I55" s="20">
        <v>0</v>
      </c>
      <c r="J55" s="18">
        <v>0</v>
      </c>
      <c r="K55" s="21">
        <f t="shared" si="0"/>
        <v>0</v>
      </c>
      <c r="L55" s="20">
        <v>0</v>
      </c>
      <c r="M55" s="18">
        <v>0</v>
      </c>
      <c r="N55" s="2">
        <f t="shared" si="1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2"/>
        <v>0</v>
      </c>
      <c r="U55" s="47">
        <f t="shared" si="3"/>
        <v>0</v>
      </c>
    </row>
    <row r="56" spans="1:21" ht="23.25" customHeight="1" x14ac:dyDescent="0.25">
      <c r="A56" s="25">
        <v>52</v>
      </c>
      <c r="B56" s="34"/>
      <c r="C56" s="17"/>
      <c r="D56" s="19"/>
      <c r="E56" s="17"/>
      <c r="F56" s="19"/>
      <c r="G56" s="17" t="s">
        <v>10</v>
      </c>
      <c r="H56" s="19" t="s">
        <v>23</v>
      </c>
      <c r="I56" s="20">
        <v>0</v>
      </c>
      <c r="J56" s="18">
        <v>0</v>
      </c>
      <c r="K56" s="21">
        <f t="shared" si="0"/>
        <v>0</v>
      </c>
      <c r="L56" s="20">
        <v>0</v>
      </c>
      <c r="M56" s="18">
        <v>0</v>
      </c>
      <c r="N56" s="2">
        <f t="shared" si="1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2"/>
        <v>0</v>
      </c>
      <c r="U56" s="47">
        <f t="shared" si="3"/>
        <v>0</v>
      </c>
    </row>
    <row r="57" spans="1:21" ht="23.25" thickBot="1" x14ac:dyDescent="0.3">
      <c r="A57" s="12">
        <v>53</v>
      </c>
      <c r="B57" s="41"/>
      <c r="C57" s="30"/>
      <c r="D57" s="33"/>
      <c r="E57" s="30"/>
      <c r="F57" s="10"/>
      <c r="G57" s="42" t="s">
        <v>10</v>
      </c>
      <c r="H57" s="8" t="s">
        <v>23</v>
      </c>
      <c r="I57" s="31">
        <v>0</v>
      </c>
      <c r="J57" s="32">
        <v>0</v>
      </c>
      <c r="K57" s="27">
        <f t="shared" si="0"/>
        <v>0</v>
      </c>
      <c r="L57" s="31">
        <v>0</v>
      </c>
      <c r="M57" s="32">
        <v>0</v>
      </c>
      <c r="N57" s="3">
        <f t="shared" si="1"/>
        <v>0</v>
      </c>
      <c r="O57" s="31">
        <v>0</v>
      </c>
      <c r="P57" s="32">
        <v>0</v>
      </c>
      <c r="Q57" s="7">
        <f t="shared" si="4"/>
        <v>0</v>
      </c>
      <c r="R57" s="31">
        <v>0</v>
      </c>
      <c r="S57" s="32">
        <v>0</v>
      </c>
      <c r="T57" s="6">
        <f t="shared" si="2"/>
        <v>0</v>
      </c>
      <c r="U57" s="48">
        <f t="shared" si="3"/>
        <v>0</v>
      </c>
    </row>
  </sheetData>
  <sheetProtection algorithmName="SHA-512" hashValue="7sRN4DygM8RA5HRooTnpyriIKtEJG4GcWTg1uC+0R62Zl0M/nmJD1xiaWC2iHR3UHOuzI/qVKI6X+b86RCyIAA==" saltValue="eQxa2NO7BSusav+TigTxCA==" spinCount="100000" sheet="1" objects="1" scenarios="1" selectLockedCells="1" selectUnlockedCells="1"/>
  <sortState ref="A6:X13">
    <sortCondition descending="1" ref="U6:U13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3"/>
  <sheetViews>
    <sheetView zoomScale="65" zoomScaleNormal="65" workbookViewId="0">
      <selection activeCell="E79" sqref="E79:E80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48" customHeight="1" thickBot="1" x14ac:dyDescent="0.3">
      <c r="A4" s="122" t="s">
        <v>19</v>
      </c>
      <c r="B4" s="122" t="s">
        <v>15</v>
      </c>
      <c r="C4" s="110" t="s">
        <v>0</v>
      </c>
      <c r="D4" s="110" t="s">
        <v>1</v>
      </c>
      <c r="E4" s="110" t="s">
        <v>2</v>
      </c>
      <c r="F4" s="110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21" ht="23.25" customHeight="1" thickBot="1" x14ac:dyDescent="0.3">
      <c r="A5" s="123"/>
      <c r="B5" s="123"/>
      <c r="C5" s="121"/>
      <c r="D5" s="121"/>
      <c r="E5" s="121"/>
      <c r="F5" s="121"/>
      <c r="G5" s="121"/>
      <c r="H5" s="130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1"/>
    </row>
    <row r="6" spans="1:21" ht="23.25" customHeight="1" x14ac:dyDescent="0.25">
      <c r="A6" s="49">
        <v>1</v>
      </c>
      <c r="B6" s="92">
        <v>223</v>
      </c>
      <c r="C6" s="88" t="s">
        <v>124</v>
      </c>
      <c r="D6" s="89" t="s">
        <v>56</v>
      </c>
      <c r="E6" s="96" t="s">
        <v>37</v>
      </c>
      <c r="F6" s="50">
        <v>69</v>
      </c>
      <c r="G6" s="51" t="s">
        <v>9</v>
      </c>
      <c r="H6" s="50" t="s">
        <v>22</v>
      </c>
      <c r="I6" s="54">
        <v>144</v>
      </c>
      <c r="J6" s="55">
        <v>150</v>
      </c>
      <c r="K6" s="56">
        <f>SUM(I6:J6)</f>
        <v>294</v>
      </c>
      <c r="L6" s="54">
        <v>0</v>
      </c>
      <c r="M6" s="55">
        <v>0</v>
      </c>
      <c r="N6" s="57">
        <f t="shared" ref="N6:N53" si="0">SUM(L6:M6)</f>
        <v>0</v>
      </c>
      <c r="O6" s="54">
        <v>0</v>
      </c>
      <c r="P6" s="55">
        <v>0</v>
      </c>
      <c r="Q6" s="58">
        <f>SUM(O6:P6)</f>
        <v>0</v>
      </c>
      <c r="R6" s="54">
        <v>0</v>
      </c>
      <c r="S6" s="55">
        <v>0</v>
      </c>
      <c r="T6" s="59">
        <f t="shared" ref="T6:T53" si="1">SUM(R6:S6)</f>
        <v>0</v>
      </c>
      <c r="U6" s="60">
        <f>SUM(K6,N6,Q6,T6)</f>
        <v>294</v>
      </c>
    </row>
    <row r="7" spans="1:21" ht="23.25" customHeight="1" x14ac:dyDescent="0.25">
      <c r="A7" s="25">
        <v>2</v>
      </c>
      <c r="B7" s="93">
        <v>221</v>
      </c>
      <c r="C7" s="90" t="s">
        <v>35</v>
      </c>
      <c r="D7" s="91" t="s">
        <v>125</v>
      </c>
      <c r="E7" s="97" t="s">
        <v>37</v>
      </c>
      <c r="F7" s="19">
        <v>69</v>
      </c>
      <c r="G7" s="17" t="s">
        <v>9</v>
      </c>
      <c r="H7" s="19" t="s">
        <v>22</v>
      </c>
      <c r="I7" s="20">
        <v>141</v>
      </c>
      <c r="J7" s="18">
        <v>144</v>
      </c>
      <c r="K7" s="21">
        <f t="shared" ref="K7:K53" si="2">SUM(I7:J7)</f>
        <v>285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3" si="3">SUM(K7,N7,Q7,T7)</f>
        <v>285</v>
      </c>
    </row>
    <row r="8" spans="1:21" ht="23.25" customHeight="1" x14ac:dyDescent="0.25">
      <c r="A8" s="25">
        <v>3</v>
      </c>
      <c r="B8" s="93">
        <v>226</v>
      </c>
      <c r="C8" s="90" t="s">
        <v>126</v>
      </c>
      <c r="D8" s="91" t="s">
        <v>127</v>
      </c>
      <c r="E8" s="97" t="s">
        <v>37</v>
      </c>
      <c r="F8" s="19">
        <v>69</v>
      </c>
      <c r="G8" s="17" t="s">
        <v>9</v>
      </c>
      <c r="H8" s="19" t="s">
        <v>22</v>
      </c>
      <c r="I8" s="20">
        <v>138</v>
      </c>
      <c r="J8" s="18">
        <v>138</v>
      </c>
      <c r="K8" s="21">
        <f t="shared" si="2"/>
        <v>276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53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276</v>
      </c>
    </row>
    <row r="9" spans="1:21" ht="23.25" customHeight="1" x14ac:dyDescent="0.25">
      <c r="A9" s="25">
        <v>4</v>
      </c>
      <c r="B9" s="93">
        <v>228</v>
      </c>
      <c r="C9" s="90" t="s">
        <v>128</v>
      </c>
      <c r="D9" s="91" t="s">
        <v>56</v>
      </c>
      <c r="E9" s="97" t="s">
        <v>37</v>
      </c>
      <c r="F9" s="19">
        <v>69</v>
      </c>
      <c r="G9" s="17" t="s">
        <v>9</v>
      </c>
      <c r="H9" s="19" t="s">
        <v>22</v>
      </c>
      <c r="I9" s="20">
        <v>132</v>
      </c>
      <c r="J9" s="18">
        <v>132</v>
      </c>
      <c r="K9" s="21">
        <f t="shared" si="2"/>
        <v>264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264</v>
      </c>
    </row>
    <row r="10" spans="1:21" ht="23.25" customHeight="1" x14ac:dyDescent="0.25">
      <c r="A10" s="25">
        <v>5</v>
      </c>
      <c r="B10" s="93">
        <v>233</v>
      </c>
      <c r="C10" s="90" t="s">
        <v>129</v>
      </c>
      <c r="D10" s="91" t="s">
        <v>130</v>
      </c>
      <c r="E10" s="97" t="s">
        <v>37</v>
      </c>
      <c r="F10" s="19">
        <v>69</v>
      </c>
      <c r="G10" s="17" t="s">
        <v>9</v>
      </c>
      <c r="H10" s="19" t="s">
        <v>22</v>
      </c>
      <c r="I10" s="20">
        <v>147</v>
      </c>
      <c r="J10" s="18">
        <v>116</v>
      </c>
      <c r="K10" s="21">
        <f t="shared" si="2"/>
        <v>263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263</v>
      </c>
    </row>
    <row r="11" spans="1:21" ht="23.25" customHeight="1" x14ac:dyDescent="0.25">
      <c r="A11" s="25">
        <v>6</v>
      </c>
      <c r="B11" s="93">
        <v>232</v>
      </c>
      <c r="C11" s="90" t="s">
        <v>131</v>
      </c>
      <c r="D11" s="91" t="s">
        <v>132</v>
      </c>
      <c r="E11" s="97" t="s">
        <v>37</v>
      </c>
      <c r="F11" s="19">
        <v>69</v>
      </c>
      <c r="G11" s="17" t="s">
        <v>9</v>
      </c>
      <c r="H11" s="19" t="s">
        <v>22</v>
      </c>
      <c r="I11" s="20">
        <v>114</v>
      </c>
      <c r="J11" s="18">
        <v>147</v>
      </c>
      <c r="K11" s="21">
        <f t="shared" si="2"/>
        <v>261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261</v>
      </c>
    </row>
    <row r="12" spans="1:21" ht="23.25" customHeight="1" x14ac:dyDescent="0.25">
      <c r="A12" s="25">
        <v>7</v>
      </c>
      <c r="B12" s="93">
        <v>231</v>
      </c>
      <c r="C12" s="90" t="s">
        <v>133</v>
      </c>
      <c r="D12" s="91" t="s">
        <v>134</v>
      </c>
      <c r="E12" s="97" t="s">
        <v>37</v>
      </c>
      <c r="F12" s="19">
        <v>69</v>
      </c>
      <c r="G12" s="17" t="s">
        <v>9</v>
      </c>
      <c r="H12" s="19" t="s">
        <v>22</v>
      </c>
      <c r="I12" s="20">
        <v>135</v>
      </c>
      <c r="J12" s="18">
        <v>123</v>
      </c>
      <c r="K12" s="21">
        <f t="shared" si="2"/>
        <v>258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258</v>
      </c>
    </row>
    <row r="13" spans="1:21" ht="23.25" customHeight="1" x14ac:dyDescent="0.25">
      <c r="A13" s="25">
        <v>8</v>
      </c>
      <c r="B13" s="93">
        <v>230</v>
      </c>
      <c r="C13" s="90" t="s">
        <v>135</v>
      </c>
      <c r="D13" s="91" t="s">
        <v>134</v>
      </c>
      <c r="E13" s="97" t="s">
        <v>37</v>
      </c>
      <c r="F13" s="19">
        <v>69</v>
      </c>
      <c r="G13" s="17" t="s">
        <v>9</v>
      </c>
      <c r="H13" s="19" t="s">
        <v>22</v>
      </c>
      <c r="I13" s="20">
        <v>150</v>
      </c>
      <c r="J13" s="18">
        <v>108</v>
      </c>
      <c r="K13" s="21">
        <f t="shared" si="2"/>
        <v>258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258</v>
      </c>
    </row>
    <row r="14" spans="1:21" ht="23.25" customHeight="1" x14ac:dyDescent="0.25">
      <c r="A14" s="25">
        <v>9</v>
      </c>
      <c r="B14" s="93">
        <v>210</v>
      </c>
      <c r="C14" s="94" t="s">
        <v>136</v>
      </c>
      <c r="D14" s="95" t="s">
        <v>38</v>
      </c>
      <c r="E14" s="98" t="s">
        <v>43</v>
      </c>
      <c r="F14" s="19">
        <v>69</v>
      </c>
      <c r="G14" s="17" t="s">
        <v>9</v>
      </c>
      <c r="H14" s="19" t="s">
        <v>22</v>
      </c>
      <c r="I14" s="20">
        <v>129</v>
      </c>
      <c r="J14" s="18">
        <v>126</v>
      </c>
      <c r="K14" s="21">
        <f t="shared" si="2"/>
        <v>255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255</v>
      </c>
    </row>
    <row r="15" spans="1:21" ht="23.25" customHeight="1" x14ac:dyDescent="0.25">
      <c r="A15" s="25">
        <v>10</v>
      </c>
      <c r="B15" s="93">
        <v>217</v>
      </c>
      <c r="C15" s="94" t="s">
        <v>41</v>
      </c>
      <c r="D15" s="95" t="s">
        <v>137</v>
      </c>
      <c r="E15" s="98" t="s">
        <v>43</v>
      </c>
      <c r="F15" s="19">
        <v>69</v>
      </c>
      <c r="G15" s="17" t="s">
        <v>9</v>
      </c>
      <c r="H15" s="19" t="s">
        <v>22</v>
      </c>
      <c r="I15" s="20">
        <v>123</v>
      </c>
      <c r="J15" s="18">
        <v>118</v>
      </c>
      <c r="K15" s="21">
        <f t="shared" si="2"/>
        <v>241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241</v>
      </c>
    </row>
    <row r="16" spans="1:21" ht="23.25" customHeight="1" x14ac:dyDescent="0.25">
      <c r="A16" s="25">
        <v>11</v>
      </c>
      <c r="B16" s="93">
        <v>227</v>
      </c>
      <c r="C16" s="90" t="s">
        <v>138</v>
      </c>
      <c r="D16" s="91" t="s">
        <v>139</v>
      </c>
      <c r="E16" s="97" t="s">
        <v>37</v>
      </c>
      <c r="F16" s="19">
        <v>69</v>
      </c>
      <c r="G16" s="17" t="s">
        <v>9</v>
      </c>
      <c r="H16" s="19" t="s">
        <v>22</v>
      </c>
      <c r="I16" s="20">
        <v>116</v>
      </c>
      <c r="J16" s="18">
        <v>120</v>
      </c>
      <c r="K16" s="21">
        <f t="shared" si="2"/>
        <v>236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236</v>
      </c>
    </row>
    <row r="17" spans="1:21" ht="23.25" customHeight="1" x14ac:dyDescent="0.25">
      <c r="A17" s="25">
        <v>12</v>
      </c>
      <c r="B17" s="93">
        <v>224</v>
      </c>
      <c r="C17" s="90" t="s">
        <v>140</v>
      </c>
      <c r="D17" s="91" t="s">
        <v>141</v>
      </c>
      <c r="E17" s="97" t="s">
        <v>37</v>
      </c>
      <c r="F17" s="19">
        <v>69</v>
      </c>
      <c r="G17" s="17" t="s">
        <v>9</v>
      </c>
      <c r="H17" s="19" t="s">
        <v>22</v>
      </c>
      <c r="I17" s="20">
        <v>112</v>
      </c>
      <c r="J17" s="18">
        <v>114</v>
      </c>
      <c r="K17" s="21">
        <f t="shared" si="2"/>
        <v>226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226</v>
      </c>
    </row>
    <row r="18" spans="1:21" ht="23.25" customHeight="1" x14ac:dyDescent="0.25">
      <c r="A18" s="25">
        <v>13</v>
      </c>
      <c r="B18" s="93">
        <v>213</v>
      </c>
      <c r="C18" s="94" t="s">
        <v>142</v>
      </c>
      <c r="D18" s="95" t="s">
        <v>143</v>
      </c>
      <c r="E18" s="98" t="s">
        <v>66</v>
      </c>
      <c r="F18" s="19">
        <v>69</v>
      </c>
      <c r="G18" s="17" t="s">
        <v>9</v>
      </c>
      <c r="H18" s="19" t="s">
        <v>22</v>
      </c>
      <c r="I18" s="20">
        <v>126</v>
      </c>
      <c r="J18" s="18">
        <v>96</v>
      </c>
      <c r="K18" s="21">
        <f t="shared" si="2"/>
        <v>222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222</v>
      </c>
    </row>
    <row r="19" spans="1:21" ht="23.25" customHeight="1" x14ac:dyDescent="0.25">
      <c r="A19" s="25">
        <v>14</v>
      </c>
      <c r="B19" s="93">
        <v>229</v>
      </c>
      <c r="C19" s="90" t="s">
        <v>144</v>
      </c>
      <c r="D19" s="91" t="s">
        <v>26</v>
      </c>
      <c r="E19" s="97" t="s">
        <v>37</v>
      </c>
      <c r="F19" s="19">
        <v>69</v>
      </c>
      <c r="G19" s="17" t="s">
        <v>9</v>
      </c>
      <c r="H19" s="19" t="s">
        <v>22</v>
      </c>
      <c r="I19" s="20">
        <v>110</v>
      </c>
      <c r="J19" s="18">
        <v>106</v>
      </c>
      <c r="K19" s="21">
        <f t="shared" si="2"/>
        <v>216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216</v>
      </c>
    </row>
    <row r="20" spans="1:21" ht="23.25" customHeight="1" x14ac:dyDescent="0.25">
      <c r="A20" s="25">
        <v>15</v>
      </c>
      <c r="B20" s="93">
        <v>200</v>
      </c>
      <c r="C20" s="94" t="s">
        <v>145</v>
      </c>
      <c r="D20" s="95" t="s">
        <v>146</v>
      </c>
      <c r="E20" s="98" t="s">
        <v>43</v>
      </c>
      <c r="F20" s="19">
        <v>69</v>
      </c>
      <c r="G20" s="17" t="s">
        <v>9</v>
      </c>
      <c r="H20" s="19" t="s">
        <v>22</v>
      </c>
      <c r="I20" s="20">
        <v>102</v>
      </c>
      <c r="J20" s="18">
        <v>110</v>
      </c>
      <c r="K20" s="21">
        <f t="shared" si="2"/>
        <v>212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212</v>
      </c>
    </row>
    <row r="21" spans="1:21" ht="23.25" customHeight="1" x14ac:dyDescent="0.25">
      <c r="A21" s="25">
        <v>16</v>
      </c>
      <c r="B21" s="93">
        <v>201</v>
      </c>
      <c r="C21" s="94" t="s">
        <v>147</v>
      </c>
      <c r="D21" s="95" t="s">
        <v>31</v>
      </c>
      <c r="E21" s="98" t="s">
        <v>43</v>
      </c>
      <c r="F21" s="19">
        <v>69</v>
      </c>
      <c r="G21" s="17" t="s">
        <v>9</v>
      </c>
      <c r="H21" s="19" t="s">
        <v>22</v>
      </c>
      <c r="I21" s="20">
        <v>120</v>
      </c>
      <c r="J21" s="18">
        <v>90</v>
      </c>
      <c r="K21" s="21">
        <f t="shared" si="2"/>
        <v>210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210</v>
      </c>
    </row>
    <row r="22" spans="1:21" ht="23.25" customHeight="1" x14ac:dyDescent="0.25">
      <c r="A22" s="25">
        <v>17</v>
      </c>
      <c r="B22" s="93">
        <v>212</v>
      </c>
      <c r="C22" s="94" t="s">
        <v>148</v>
      </c>
      <c r="D22" s="95" t="s">
        <v>149</v>
      </c>
      <c r="E22" s="98" t="s">
        <v>43</v>
      </c>
      <c r="F22" s="19">
        <v>69</v>
      </c>
      <c r="G22" s="17" t="s">
        <v>9</v>
      </c>
      <c r="H22" s="19" t="s">
        <v>22</v>
      </c>
      <c r="I22" s="20">
        <v>90</v>
      </c>
      <c r="J22" s="18">
        <v>112</v>
      </c>
      <c r="K22" s="21">
        <f t="shared" si="2"/>
        <v>202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202</v>
      </c>
    </row>
    <row r="23" spans="1:21" ht="23.25" customHeight="1" x14ac:dyDescent="0.25">
      <c r="A23" s="25">
        <v>18</v>
      </c>
      <c r="B23" s="93">
        <v>220</v>
      </c>
      <c r="C23" s="94" t="s">
        <v>150</v>
      </c>
      <c r="D23" s="95" t="s">
        <v>151</v>
      </c>
      <c r="E23" s="98" t="s">
        <v>43</v>
      </c>
      <c r="F23" s="19">
        <v>69</v>
      </c>
      <c r="G23" s="17" t="s">
        <v>9</v>
      </c>
      <c r="H23" s="19" t="s">
        <v>22</v>
      </c>
      <c r="I23" s="20">
        <v>96</v>
      </c>
      <c r="J23" s="18">
        <v>102</v>
      </c>
      <c r="K23" s="21">
        <f t="shared" si="2"/>
        <v>198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198</v>
      </c>
    </row>
    <row r="24" spans="1:21" ht="23.25" customHeight="1" x14ac:dyDescent="0.25">
      <c r="A24" s="25">
        <v>18</v>
      </c>
      <c r="B24" s="93">
        <v>206</v>
      </c>
      <c r="C24" s="94" t="s">
        <v>152</v>
      </c>
      <c r="D24" s="95" t="s">
        <v>153</v>
      </c>
      <c r="E24" s="98" t="s">
        <v>43</v>
      </c>
      <c r="F24" s="19">
        <v>69</v>
      </c>
      <c r="G24" s="17" t="s">
        <v>9</v>
      </c>
      <c r="H24" s="19" t="s">
        <v>22</v>
      </c>
      <c r="I24" s="20">
        <v>106</v>
      </c>
      <c r="J24" s="18">
        <v>92</v>
      </c>
      <c r="K24" s="21">
        <f t="shared" si="2"/>
        <v>198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198</v>
      </c>
    </row>
    <row r="25" spans="1:21" ht="23.25" customHeight="1" x14ac:dyDescent="0.25">
      <c r="A25" s="25">
        <v>20</v>
      </c>
      <c r="B25" s="93">
        <v>203</v>
      </c>
      <c r="C25" s="94" t="s">
        <v>154</v>
      </c>
      <c r="D25" s="95" t="s">
        <v>155</v>
      </c>
      <c r="E25" s="98" t="s">
        <v>66</v>
      </c>
      <c r="F25" s="19">
        <v>69</v>
      </c>
      <c r="G25" s="17" t="s">
        <v>9</v>
      </c>
      <c r="H25" s="19" t="s">
        <v>22</v>
      </c>
      <c r="I25" s="20">
        <v>98</v>
      </c>
      <c r="J25" s="18">
        <v>94</v>
      </c>
      <c r="K25" s="21">
        <f t="shared" si="2"/>
        <v>192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192</v>
      </c>
    </row>
    <row r="26" spans="1:21" ht="23.25" customHeight="1" x14ac:dyDescent="0.25">
      <c r="A26" s="25">
        <v>21</v>
      </c>
      <c r="B26" s="93">
        <v>205</v>
      </c>
      <c r="C26" s="94" t="s">
        <v>156</v>
      </c>
      <c r="D26" s="95" t="s">
        <v>157</v>
      </c>
      <c r="E26" s="98" t="s">
        <v>43</v>
      </c>
      <c r="F26" s="19">
        <v>69</v>
      </c>
      <c r="G26" s="17" t="s">
        <v>9</v>
      </c>
      <c r="H26" s="19" t="s">
        <v>22</v>
      </c>
      <c r="I26" s="20">
        <v>100</v>
      </c>
      <c r="J26" s="18">
        <v>88</v>
      </c>
      <c r="K26" s="21">
        <f t="shared" si="2"/>
        <v>188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188</v>
      </c>
    </row>
    <row r="27" spans="1:21" ht="23.25" customHeight="1" x14ac:dyDescent="0.25">
      <c r="A27" s="25">
        <v>22</v>
      </c>
      <c r="B27" s="93">
        <v>209</v>
      </c>
      <c r="C27" s="94" t="s">
        <v>158</v>
      </c>
      <c r="D27" s="95" t="s">
        <v>134</v>
      </c>
      <c r="E27" s="98" t="s">
        <v>43</v>
      </c>
      <c r="F27" s="19">
        <v>69</v>
      </c>
      <c r="G27" s="17" t="s">
        <v>9</v>
      </c>
      <c r="H27" s="19" t="s">
        <v>22</v>
      </c>
      <c r="I27" s="20">
        <v>88</v>
      </c>
      <c r="J27" s="18">
        <v>98</v>
      </c>
      <c r="K27" s="21">
        <f t="shared" si="2"/>
        <v>186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186</v>
      </c>
    </row>
    <row r="28" spans="1:21" ht="23.25" customHeight="1" x14ac:dyDescent="0.25">
      <c r="A28" s="25">
        <v>23</v>
      </c>
      <c r="B28" s="93">
        <v>202</v>
      </c>
      <c r="C28" s="94" t="s">
        <v>27</v>
      </c>
      <c r="D28" s="95" t="s">
        <v>159</v>
      </c>
      <c r="E28" s="98" t="s">
        <v>29</v>
      </c>
      <c r="F28" s="19">
        <v>69</v>
      </c>
      <c r="G28" s="17" t="s">
        <v>9</v>
      </c>
      <c r="H28" s="19" t="s">
        <v>22</v>
      </c>
      <c r="I28" s="20">
        <v>92</v>
      </c>
      <c r="J28" s="18">
        <v>86</v>
      </c>
      <c r="K28" s="21">
        <f t="shared" si="2"/>
        <v>178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178</v>
      </c>
    </row>
    <row r="29" spans="1:21" ht="23.25" customHeight="1" x14ac:dyDescent="0.25">
      <c r="A29" s="25">
        <v>24</v>
      </c>
      <c r="B29" s="93">
        <v>208</v>
      </c>
      <c r="C29" s="94" t="s">
        <v>160</v>
      </c>
      <c r="D29" s="95" t="s">
        <v>161</v>
      </c>
      <c r="E29" s="98" t="s">
        <v>43</v>
      </c>
      <c r="F29" s="19">
        <v>69</v>
      </c>
      <c r="G29" s="17" t="s">
        <v>9</v>
      </c>
      <c r="H29" s="19" t="s">
        <v>22</v>
      </c>
      <c r="I29" s="20">
        <v>84</v>
      </c>
      <c r="J29" s="18">
        <v>84</v>
      </c>
      <c r="K29" s="21">
        <f t="shared" si="2"/>
        <v>168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168</v>
      </c>
    </row>
    <row r="30" spans="1:21" ht="23.25" customHeight="1" x14ac:dyDescent="0.25">
      <c r="A30" s="25">
        <v>25</v>
      </c>
      <c r="B30" s="93">
        <v>214</v>
      </c>
      <c r="C30" s="94" t="s">
        <v>162</v>
      </c>
      <c r="D30" s="95" t="s">
        <v>26</v>
      </c>
      <c r="E30" s="98" t="s">
        <v>29</v>
      </c>
      <c r="F30" s="19">
        <v>69</v>
      </c>
      <c r="G30" s="17" t="s">
        <v>9</v>
      </c>
      <c r="H30" s="19" t="s">
        <v>22</v>
      </c>
      <c r="I30" s="20">
        <v>80</v>
      </c>
      <c r="J30" s="138" t="s">
        <v>165</v>
      </c>
      <c r="K30" s="21">
        <f t="shared" si="2"/>
        <v>80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80</v>
      </c>
    </row>
    <row r="31" spans="1:21" ht="23.25" customHeight="1" x14ac:dyDescent="0.25">
      <c r="A31" s="25">
        <v>26</v>
      </c>
      <c r="B31" s="93">
        <v>225</v>
      </c>
      <c r="C31" s="90" t="s">
        <v>163</v>
      </c>
      <c r="D31" s="91" t="s">
        <v>164</v>
      </c>
      <c r="E31" s="97" t="s">
        <v>37</v>
      </c>
      <c r="F31" s="19">
        <v>69</v>
      </c>
      <c r="G31" s="17" t="s">
        <v>9</v>
      </c>
      <c r="H31" s="19" t="s">
        <v>22</v>
      </c>
      <c r="I31" s="20">
        <v>82</v>
      </c>
      <c r="J31" s="138" t="s">
        <v>54</v>
      </c>
      <c r="K31" s="21"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ht="23.25" customHeight="1" x14ac:dyDescent="0.25">
      <c r="A32" s="25">
        <v>27</v>
      </c>
      <c r="B32" s="34"/>
      <c r="C32" s="51"/>
      <c r="D32" s="19"/>
      <c r="E32" s="51"/>
      <c r="F32" s="19"/>
      <c r="G32" s="17" t="s">
        <v>9</v>
      </c>
      <c r="H32" s="19" t="s">
        <v>22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ht="23.25" customHeight="1" x14ac:dyDescent="0.25">
      <c r="A33" s="25">
        <v>28</v>
      </c>
      <c r="B33" s="34"/>
      <c r="C33" s="17"/>
      <c r="D33" s="19"/>
      <c r="E33" s="17"/>
      <c r="F33" s="19"/>
      <c r="G33" s="17" t="s">
        <v>9</v>
      </c>
      <c r="H33" s="19" t="s">
        <v>22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ht="23.25" customHeight="1" x14ac:dyDescent="0.25">
      <c r="A34" s="25">
        <v>29</v>
      </c>
      <c r="B34" s="34"/>
      <c r="C34" s="17"/>
      <c r="D34" s="19"/>
      <c r="E34" s="17"/>
      <c r="F34" s="19"/>
      <c r="G34" s="17" t="s">
        <v>9</v>
      </c>
      <c r="H34" s="19" t="s">
        <v>22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ht="23.25" customHeight="1" x14ac:dyDescent="0.25">
      <c r="A35" s="25">
        <v>30</v>
      </c>
      <c r="B35" s="34"/>
      <c r="C35" s="17"/>
      <c r="D35" s="19"/>
      <c r="E35" s="17"/>
      <c r="F35" s="19"/>
      <c r="G35" s="17" t="s">
        <v>9</v>
      </c>
      <c r="H35" s="19" t="s">
        <v>22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ht="23.25" customHeight="1" x14ac:dyDescent="0.25">
      <c r="A36" s="25">
        <v>31</v>
      </c>
      <c r="B36" s="34"/>
      <c r="C36" s="17"/>
      <c r="D36" s="19"/>
      <c r="E36" s="17"/>
      <c r="F36" s="19"/>
      <c r="G36" s="17" t="s">
        <v>9</v>
      </c>
      <c r="H36" s="19" t="s">
        <v>22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ht="23.25" customHeight="1" x14ac:dyDescent="0.25">
      <c r="A37" s="25">
        <v>32</v>
      </c>
      <c r="B37" s="34"/>
      <c r="C37" s="17"/>
      <c r="D37" s="19"/>
      <c r="E37" s="17"/>
      <c r="F37" s="19"/>
      <c r="G37" s="17" t="s">
        <v>9</v>
      </c>
      <c r="H37" s="19" t="s">
        <v>22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si="0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1"/>
        <v>0</v>
      </c>
      <c r="U37" s="47">
        <f t="shared" si="3"/>
        <v>0</v>
      </c>
    </row>
    <row r="38" spans="1:21" ht="23.25" customHeight="1" x14ac:dyDescent="0.25">
      <c r="A38" s="25">
        <v>33</v>
      </c>
      <c r="B38" s="34"/>
      <c r="C38" s="17"/>
      <c r="D38" s="19"/>
      <c r="E38" s="17"/>
      <c r="F38" s="19"/>
      <c r="G38" s="17" t="s">
        <v>9</v>
      </c>
      <c r="H38" s="19" t="s">
        <v>22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0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1"/>
        <v>0</v>
      </c>
      <c r="U38" s="47">
        <f t="shared" si="3"/>
        <v>0</v>
      </c>
    </row>
    <row r="39" spans="1:21" ht="23.25" customHeight="1" x14ac:dyDescent="0.25">
      <c r="A39" s="25">
        <v>34</v>
      </c>
      <c r="B39" s="34"/>
      <c r="C39" s="17"/>
      <c r="D39" s="19"/>
      <c r="E39" s="17"/>
      <c r="F39" s="19"/>
      <c r="G39" s="17" t="s">
        <v>9</v>
      </c>
      <c r="H39" s="19" t="s">
        <v>22</v>
      </c>
      <c r="I39" s="20">
        <v>0</v>
      </c>
      <c r="J39" s="18">
        <v>0</v>
      </c>
      <c r="K39" s="21">
        <f t="shared" si="2"/>
        <v>0</v>
      </c>
      <c r="L39" s="20">
        <v>0</v>
      </c>
      <c r="M39" s="18">
        <v>0</v>
      </c>
      <c r="N39" s="2">
        <f t="shared" si="0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1"/>
        <v>0</v>
      </c>
      <c r="U39" s="47">
        <f t="shared" si="3"/>
        <v>0</v>
      </c>
    </row>
    <row r="40" spans="1:21" ht="23.25" customHeight="1" x14ac:dyDescent="0.25">
      <c r="A40" s="25">
        <v>35</v>
      </c>
      <c r="B40" s="34"/>
      <c r="C40" s="17"/>
      <c r="D40" s="19"/>
      <c r="E40" s="17"/>
      <c r="F40" s="19"/>
      <c r="G40" s="17" t="s">
        <v>9</v>
      </c>
      <c r="H40" s="19" t="s">
        <v>22</v>
      </c>
      <c r="I40" s="20">
        <v>0</v>
      </c>
      <c r="J40" s="18">
        <v>0</v>
      </c>
      <c r="K40" s="21">
        <f t="shared" si="2"/>
        <v>0</v>
      </c>
      <c r="L40" s="20">
        <v>0</v>
      </c>
      <c r="M40" s="18">
        <v>0</v>
      </c>
      <c r="N40" s="2">
        <f t="shared" si="0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1"/>
        <v>0</v>
      </c>
      <c r="U40" s="47">
        <f t="shared" si="3"/>
        <v>0</v>
      </c>
    </row>
    <row r="41" spans="1:21" ht="23.25" customHeight="1" x14ac:dyDescent="0.25">
      <c r="A41" s="25">
        <v>36</v>
      </c>
      <c r="B41" s="34"/>
      <c r="C41" s="17"/>
      <c r="D41" s="19"/>
      <c r="E41" s="17"/>
      <c r="F41" s="19"/>
      <c r="G41" s="17" t="s">
        <v>9</v>
      </c>
      <c r="H41" s="19" t="s">
        <v>22</v>
      </c>
      <c r="I41" s="20">
        <v>0</v>
      </c>
      <c r="J41" s="18">
        <v>0</v>
      </c>
      <c r="K41" s="21">
        <f t="shared" si="2"/>
        <v>0</v>
      </c>
      <c r="L41" s="20">
        <v>0</v>
      </c>
      <c r="M41" s="18">
        <v>0</v>
      </c>
      <c r="N41" s="2">
        <f t="shared" si="0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1"/>
        <v>0</v>
      </c>
      <c r="U41" s="47">
        <f t="shared" si="3"/>
        <v>0</v>
      </c>
    </row>
    <row r="42" spans="1:21" ht="23.25" customHeight="1" x14ac:dyDescent="0.25">
      <c r="A42" s="25">
        <v>37</v>
      </c>
      <c r="B42" s="34"/>
      <c r="C42" s="17"/>
      <c r="D42" s="19"/>
      <c r="E42" s="17"/>
      <c r="F42" s="19"/>
      <c r="G42" s="17" t="s">
        <v>9</v>
      </c>
      <c r="H42" s="19" t="s">
        <v>22</v>
      </c>
      <c r="I42" s="20">
        <v>0</v>
      </c>
      <c r="J42" s="18">
        <v>0</v>
      </c>
      <c r="K42" s="21">
        <f t="shared" si="2"/>
        <v>0</v>
      </c>
      <c r="L42" s="20">
        <v>0</v>
      </c>
      <c r="M42" s="18">
        <v>0</v>
      </c>
      <c r="N42" s="2">
        <f t="shared" si="0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1"/>
        <v>0</v>
      </c>
      <c r="U42" s="47">
        <f t="shared" si="3"/>
        <v>0</v>
      </c>
    </row>
    <row r="43" spans="1:21" ht="23.25" customHeight="1" x14ac:dyDescent="0.25">
      <c r="A43" s="25">
        <v>38</v>
      </c>
      <c r="B43" s="34"/>
      <c r="C43" s="17"/>
      <c r="D43" s="19"/>
      <c r="E43" s="17"/>
      <c r="F43" s="19"/>
      <c r="G43" s="17" t="s">
        <v>9</v>
      </c>
      <c r="H43" s="19" t="s">
        <v>22</v>
      </c>
      <c r="I43" s="20">
        <v>0</v>
      </c>
      <c r="J43" s="18">
        <v>0</v>
      </c>
      <c r="K43" s="21">
        <f t="shared" si="2"/>
        <v>0</v>
      </c>
      <c r="L43" s="20">
        <v>0</v>
      </c>
      <c r="M43" s="18">
        <v>0</v>
      </c>
      <c r="N43" s="2">
        <f t="shared" si="0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1"/>
        <v>0</v>
      </c>
      <c r="U43" s="47">
        <f t="shared" si="3"/>
        <v>0</v>
      </c>
    </row>
    <row r="44" spans="1:21" ht="23.25" customHeight="1" x14ac:dyDescent="0.25">
      <c r="A44" s="25">
        <v>39</v>
      </c>
      <c r="B44" s="34"/>
      <c r="C44" s="17"/>
      <c r="D44" s="19"/>
      <c r="E44" s="17"/>
      <c r="F44" s="19"/>
      <c r="G44" s="17" t="s">
        <v>9</v>
      </c>
      <c r="H44" s="19" t="s">
        <v>22</v>
      </c>
      <c r="I44" s="20">
        <v>0</v>
      </c>
      <c r="J44" s="18">
        <v>0</v>
      </c>
      <c r="K44" s="21">
        <f t="shared" si="2"/>
        <v>0</v>
      </c>
      <c r="L44" s="20">
        <v>0</v>
      </c>
      <c r="M44" s="18">
        <v>0</v>
      </c>
      <c r="N44" s="2">
        <f t="shared" si="0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1"/>
        <v>0</v>
      </c>
      <c r="U44" s="47">
        <f t="shared" si="3"/>
        <v>0</v>
      </c>
    </row>
    <row r="45" spans="1:21" ht="23.25" customHeight="1" x14ac:dyDescent="0.25">
      <c r="A45" s="25">
        <v>40</v>
      </c>
      <c r="B45" s="34"/>
      <c r="C45" s="17"/>
      <c r="D45" s="19"/>
      <c r="E45" s="17"/>
      <c r="F45" s="19"/>
      <c r="G45" s="17" t="s">
        <v>9</v>
      </c>
      <c r="H45" s="19" t="s">
        <v>22</v>
      </c>
      <c r="I45" s="20">
        <v>0</v>
      </c>
      <c r="J45" s="18">
        <v>0</v>
      </c>
      <c r="K45" s="21">
        <f t="shared" si="2"/>
        <v>0</v>
      </c>
      <c r="L45" s="20">
        <v>0</v>
      </c>
      <c r="M45" s="18">
        <v>0</v>
      </c>
      <c r="N45" s="2">
        <f t="shared" si="0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1"/>
        <v>0</v>
      </c>
      <c r="U45" s="47">
        <f t="shared" si="3"/>
        <v>0</v>
      </c>
    </row>
    <row r="46" spans="1:21" ht="23.25" customHeight="1" x14ac:dyDescent="0.25">
      <c r="A46" s="25">
        <v>41</v>
      </c>
      <c r="B46" s="34"/>
      <c r="C46" s="17"/>
      <c r="D46" s="19"/>
      <c r="E46" s="17"/>
      <c r="F46" s="19"/>
      <c r="G46" s="17" t="s">
        <v>9</v>
      </c>
      <c r="H46" s="19" t="s">
        <v>22</v>
      </c>
      <c r="I46" s="20">
        <v>0</v>
      </c>
      <c r="J46" s="18">
        <v>0</v>
      </c>
      <c r="K46" s="21">
        <f t="shared" si="2"/>
        <v>0</v>
      </c>
      <c r="L46" s="20">
        <v>0</v>
      </c>
      <c r="M46" s="18">
        <v>0</v>
      </c>
      <c r="N46" s="2">
        <f t="shared" si="0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1"/>
        <v>0</v>
      </c>
      <c r="U46" s="47">
        <f t="shared" si="3"/>
        <v>0</v>
      </c>
    </row>
    <row r="47" spans="1:21" ht="23.25" customHeight="1" x14ac:dyDescent="0.25">
      <c r="A47" s="25">
        <v>42</v>
      </c>
      <c r="B47" s="34"/>
      <c r="C47" s="17"/>
      <c r="D47" s="19"/>
      <c r="E47" s="17"/>
      <c r="F47" s="19"/>
      <c r="G47" s="17" t="s">
        <v>9</v>
      </c>
      <c r="H47" s="19" t="s">
        <v>22</v>
      </c>
      <c r="I47" s="20">
        <v>0</v>
      </c>
      <c r="J47" s="18">
        <v>0</v>
      </c>
      <c r="K47" s="21">
        <f t="shared" si="2"/>
        <v>0</v>
      </c>
      <c r="L47" s="20">
        <v>0</v>
      </c>
      <c r="M47" s="18">
        <v>0</v>
      </c>
      <c r="N47" s="2">
        <f t="shared" si="0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1"/>
        <v>0</v>
      </c>
      <c r="U47" s="47">
        <f t="shared" si="3"/>
        <v>0</v>
      </c>
    </row>
    <row r="48" spans="1:21" ht="23.25" customHeight="1" x14ac:dyDescent="0.25">
      <c r="A48" s="25">
        <v>43</v>
      </c>
      <c r="B48" s="34"/>
      <c r="C48" s="17"/>
      <c r="D48" s="19"/>
      <c r="E48" s="17"/>
      <c r="F48" s="19"/>
      <c r="G48" s="17" t="s">
        <v>9</v>
      </c>
      <c r="H48" s="19" t="s">
        <v>22</v>
      </c>
      <c r="I48" s="20">
        <v>0</v>
      </c>
      <c r="J48" s="18">
        <v>0</v>
      </c>
      <c r="K48" s="21">
        <f t="shared" si="2"/>
        <v>0</v>
      </c>
      <c r="L48" s="20">
        <v>0</v>
      </c>
      <c r="M48" s="18">
        <v>0</v>
      </c>
      <c r="N48" s="2">
        <f t="shared" si="0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1"/>
        <v>0</v>
      </c>
      <c r="U48" s="47">
        <f t="shared" si="3"/>
        <v>0</v>
      </c>
    </row>
    <row r="49" spans="1:21" ht="23.25" customHeight="1" x14ac:dyDescent="0.25">
      <c r="A49" s="25">
        <v>44</v>
      </c>
      <c r="B49" s="34"/>
      <c r="C49" s="17"/>
      <c r="D49" s="19"/>
      <c r="E49" s="17"/>
      <c r="F49" s="19"/>
      <c r="G49" s="17" t="s">
        <v>9</v>
      </c>
      <c r="H49" s="19" t="s">
        <v>22</v>
      </c>
      <c r="I49" s="20">
        <v>0</v>
      </c>
      <c r="J49" s="18">
        <v>0</v>
      </c>
      <c r="K49" s="21">
        <f t="shared" si="2"/>
        <v>0</v>
      </c>
      <c r="L49" s="20">
        <v>0</v>
      </c>
      <c r="M49" s="18">
        <v>0</v>
      </c>
      <c r="N49" s="2">
        <f t="shared" si="0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1"/>
        <v>0</v>
      </c>
      <c r="U49" s="47">
        <f t="shared" si="3"/>
        <v>0</v>
      </c>
    </row>
    <row r="50" spans="1:21" ht="23.25" customHeight="1" x14ac:dyDescent="0.25">
      <c r="A50" s="25">
        <v>45</v>
      </c>
      <c r="B50" s="34"/>
      <c r="C50" s="17"/>
      <c r="D50" s="19"/>
      <c r="E50" s="17"/>
      <c r="F50" s="19"/>
      <c r="G50" s="17" t="s">
        <v>9</v>
      </c>
      <c r="H50" s="19" t="s">
        <v>22</v>
      </c>
      <c r="I50" s="20">
        <v>0</v>
      </c>
      <c r="J50" s="18">
        <v>0</v>
      </c>
      <c r="K50" s="21">
        <f t="shared" si="2"/>
        <v>0</v>
      </c>
      <c r="L50" s="20">
        <v>0</v>
      </c>
      <c r="M50" s="18">
        <v>0</v>
      </c>
      <c r="N50" s="2">
        <f t="shared" si="0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1"/>
        <v>0</v>
      </c>
      <c r="U50" s="47">
        <f t="shared" si="3"/>
        <v>0</v>
      </c>
    </row>
    <row r="51" spans="1:21" ht="23.25" customHeight="1" x14ac:dyDescent="0.25">
      <c r="A51" s="25">
        <v>46</v>
      </c>
      <c r="B51" s="34"/>
      <c r="C51" s="17"/>
      <c r="D51" s="19"/>
      <c r="E51" s="17"/>
      <c r="F51" s="19"/>
      <c r="G51" s="17" t="s">
        <v>9</v>
      </c>
      <c r="H51" s="19" t="s">
        <v>22</v>
      </c>
      <c r="I51" s="20">
        <v>0</v>
      </c>
      <c r="J51" s="18">
        <v>0</v>
      </c>
      <c r="K51" s="21">
        <f t="shared" si="2"/>
        <v>0</v>
      </c>
      <c r="L51" s="20">
        <v>0</v>
      </c>
      <c r="M51" s="18">
        <v>0</v>
      </c>
      <c r="N51" s="2">
        <f t="shared" si="0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1"/>
        <v>0</v>
      </c>
      <c r="U51" s="47">
        <f t="shared" si="3"/>
        <v>0</v>
      </c>
    </row>
    <row r="52" spans="1:21" ht="23.25" customHeight="1" x14ac:dyDescent="0.25">
      <c r="A52" s="25">
        <v>47</v>
      </c>
      <c r="B52" s="34"/>
      <c r="C52" s="17"/>
      <c r="D52" s="19"/>
      <c r="E52" s="17"/>
      <c r="F52" s="19"/>
      <c r="G52" s="17" t="s">
        <v>9</v>
      </c>
      <c r="H52" s="19" t="s">
        <v>22</v>
      </c>
      <c r="I52" s="20">
        <v>0</v>
      </c>
      <c r="J52" s="18">
        <v>0</v>
      </c>
      <c r="K52" s="21">
        <f t="shared" si="2"/>
        <v>0</v>
      </c>
      <c r="L52" s="20">
        <v>0</v>
      </c>
      <c r="M52" s="18">
        <v>0</v>
      </c>
      <c r="N52" s="2">
        <f t="shared" si="0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1"/>
        <v>0</v>
      </c>
      <c r="U52" s="47">
        <f t="shared" si="3"/>
        <v>0</v>
      </c>
    </row>
    <row r="53" spans="1:21" ht="23.25" thickBot="1" x14ac:dyDescent="0.3">
      <c r="A53" s="12">
        <v>48</v>
      </c>
      <c r="B53" s="41"/>
      <c r="C53" s="30"/>
      <c r="D53" s="33"/>
      <c r="E53" s="30"/>
      <c r="F53" s="10"/>
      <c r="G53" s="42" t="s">
        <v>9</v>
      </c>
      <c r="H53" s="8" t="s">
        <v>22</v>
      </c>
      <c r="I53" s="31">
        <v>0</v>
      </c>
      <c r="J53" s="32">
        <v>0</v>
      </c>
      <c r="K53" s="27">
        <f t="shared" si="2"/>
        <v>0</v>
      </c>
      <c r="L53" s="31">
        <v>0</v>
      </c>
      <c r="M53" s="32">
        <v>0</v>
      </c>
      <c r="N53" s="3">
        <f t="shared" si="0"/>
        <v>0</v>
      </c>
      <c r="O53" s="31">
        <v>0</v>
      </c>
      <c r="P53" s="32">
        <v>0</v>
      </c>
      <c r="Q53" s="7">
        <f t="shared" si="4"/>
        <v>0</v>
      </c>
      <c r="R53" s="31">
        <v>0</v>
      </c>
      <c r="S53" s="32">
        <v>0</v>
      </c>
      <c r="T53" s="6">
        <f t="shared" si="1"/>
        <v>0</v>
      </c>
      <c r="U53" s="48">
        <f t="shared" si="3"/>
        <v>0</v>
      </c>
    </row>
  </sheetData>
  <sheetProtection algorithmName="SHA-512" hashValue="QHDa+wN7A+x/vEmc4CXS3c0aomUc/MUm5LnBL51lK01WjurBFEL2U60aI62Jn5AoHddzl/Bbi06/9ZuebVDu3A==" saltValue="v9gkM8mEtnX/B234rvn7ig==" spinCount="100000" sheet="1" objects="1" scenarios="1" selectLockedCells="1" selectUnlockedCells="1"/>
  <sortState ref="A6:X68">
    <sortCondition descending="1" ref="U6:U68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7"/>
  <sheetViews>
    <sheetView zoomScale="68" zoomScaleNormal="68" workbookViewId="0">
      <selection activeCell="E72" sqref="E72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48" customHeight="1" thickBot="1" x14ac:dyDescent="0.3">
      <c r="A4" s="122" t="s">
        <v>19</v>
      </c>
      <c r="B4" s="122" t="s">
        <v>15</v>
      </c>
      <c r="C4" s="110" t="s">
        <v>0</v>
      </c>
      <c r="D4" s="110" t="s">
        <v>1</v>
      </c>
      <c r="E4" s="110" t="s">
        <v>2</v>
      </c>
      <c r="F4" s="110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21" ht="23.25" customHeight="1" thickBot="1" x14ac:dyDescent="0.3">
      <c r="A5" s="123"/>
      <c r="B5" s="123"/>
      <c r="C5" s="121"/>
      <c r="D5" s="121"/>
      <c r="E5" s="121"/>
      <c r="F5" s="121"/>
      <c r="G5" s="121"/>
      <c r="H5" s="130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1"/>
    </row>
    <row r="6" spans="1:21" ht="23.25" customHeight="1" x14ac:dyDescent="0.25">
      <c r="A6" s="25">
        <v>1</v>
      </c>
      <c r="B6" s="81">
        <v>266</v>
      </c>
      <c r="C6" s="71" t="s">
        <v>131</v>
      </c>
      <c r="D6" s="72" t="s">
        <v>184</v>
      </c>
      <c r="E6" s="83" t="s">
        <v>37</v>
      </c>
      <c r="F6" s="19">
        <v>69</v>
      </c>
      <c r="G6" s="17" t="s">
        <v>10</v>
      </c>
      <c r="H6" s="19" t="s">
        <v>22</v>
      </c>
      <c r="I6" s="20">
        <v>147</v>
      </c>
      <c r="J6" s="18">
        <v>147</v>
      </c>
      <c r="K6" s="21">
        <f t="shared" ref="K6:K57" si="0">SUM(I6:J6)</f>
        <v>294</v>
      </c>
      <c r="L6" s="20">
        <v>0</v>
      </c>
      <c r="M6" s="18">
        <v>0</v>
      </c>
      <c r="N6" s="2">
        <f t="shared" ref="N6:N57" si="1">SUM(L6:M6)</f>
        <v>0</v>
      </c>
      <c r="O6" s="20">
        <v>0</v>
      </c>
      <c r="P6" s="18">
        <v>0</v>
      </c>
      <c r="Q6" s="26">
        <f>SUM(O6:P6)</f>
        <v>0</v>
      </c>
      <c r="R6" s="20">
        <v>0</v>
      </c>
      <c r="S6" s="18">
        <v>0</v>
      </c>
      <c r="T6" s="5">
        <f t="shared" ref="T6:T57" si="2">SUM(R6:S6)</f>
        <v>0</v>
      </c>
      <c r="U6" s="47">
        <f t="shared" ref="U6:U57" si="3">SUM(K6,N6,Q6,T6)</f>
        <v>294</v>
      </c>
    </row>
    <row r="7" spans="1:21" ht="23.25" customHeight="1" x14ac:dyDescent="0.25">
      <c r="A7" s="25">
        <v>1</v>
      </c>
      <c r="B7" s="81">
        <v>267</v>
      </c>
      <c r="C7" s="71" t="s">
        <v>135</v>
      </c>
      <c r="D7" s="72" t="s">
        <v>185</v>
      </c>
      <c r="E7" s="83" t="s">
        <v>37</v>
      </c>
      <c r="F7" s="19">
        <v>69</v>
      </c>
      <c r="G7" s="17" t="s">
        <v>10</v>
      </c>
      <c r="H7" s="19" t="s">
        <v>22</v>
      </c>
      <c r="I7" s="20">
        <v>150</v>
      </c>
      <c r="J7" s="18">
        <v>144</v>
      </c>
      <c r="K7" s="21">
        <f t="shared" si="0"/>
        <v>294</v>
      </c>
      <c r="L7" s="20">
        <v>0</v>
      </c>
      <c r="M7" s="18">
        <v>0</v>
      </c>
      <c r="N7" s="2">
        <f t="shared" si="1"/>
        <v>0</v>
      </c>
      <c r="O7" s="20">
        <v>0</v>
      </c>
      <c r="P7" s="18">
        <v>0</v>
      </c>
      <c r="Q7" s="26">
        <f t="shared" ref="Q7:Q57" si="4">SUM(O7:P7)</f>
        <v>0</v>
      </c>
      <c r="R7" s="20">
        <v>0</v>
      </c>
      <c r="S7" s="18">
        <v>0</v>
      </c>
      <c r="T7" s="5">
        <f t="shared" si="2"/>
        <v>0</v>
      </c>
      <c r="U7" s="47">
        <f t="shared" si="3"/>
        <v>294</v>
      </c>
    </row>
    <row r="8" spans="1:21" ht="23.25" customHeight="1" x14ac:dyDescent="0.25">
      <c r="A8" s="25">
        <v>4</v>
      </c>
      <c r="B8" s="34"/>
      <c r="C8" s="17"/>
      <c r="D8" s="19"/>
      <c r="E8" s="17"/>
      <c r="F8" s="19"/>
      <c r="G8" s="17" t="s">
        <v>10</v>
      </c>
      <c r="H8" s="19" t="s">
        <v>22</v>
      </c>
      <c r="I8" s="20">
        <v>0</v>
      </c>
      <c r="J8" s="18">
        <v>0</v>
      </c>
      <c r="K8" s="21">
        <f t="shared" si="0"/>
        <v>0</v>
      </c>
      <c r="L8" s="20">
        <v>0</v>
      </c>
      <c r="M8" s="18">
        <v>0</v>
      </c>
      <c r="N8" s="2">
        <f t="shared" si="1"/>
        <v>0</v>
      </c>
      <c r="O8" s="20">
        <v>0</v>
      </c>
      <c r="P8" s="18">
        <v>0</v>
      </c>
      <c r="Q8" s="26">
        <f t="shared" si="4"/>
        <v>0</v>
      </c>
      <c r="R8" s="20">
        <v>0</v>
      </c>
      <c r="S8" s="18">
        <v>0</v>
      </c>
      <c r="T8" s="5">
        <f t="shared" si="2"/>
        <v>0</v>
      </c>
      <c r="U8" s="47">
        <f t="shared" si="3"/>
        <v>0</v>
      </c>
    </row>
    <row r="9" spans="1:21" ht="23.25" customHeight="1" x14ac:dyDescent="0.25">
      <c r="A9" s="25">
        <v>5</v>
      </c>
      <c r="B9" s="34"/>
      <c r="C9" s="17"/>
      <c r="D9" s="19"/>
      <c r="E9" s="17"/>
      <c r="F9" s="19"/>
      <c r="G9" s="17" t="s">
        <v>10</v>
      </c>
      <c r="H9" s="19" t="s">
        <v>22</v>
      </c>
      <c r="I9" s="20">
        <v>0</v>
      </c>
      <c r="J9" s="18">
        <v>0</v>
      </c>
      <c r="K9" s="21">
        <f t="shared" si="0"/>
        <v>0</v>
      </c>
      <c r="L9" s="20">
        <v>0</v>
      </c>
      <c r="M9" s="18">
        <v>0</v>
      </c>
      <c r="N9" s="2">
        <f t="shared" si="1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2"/>
        <v>0</v>
      </c>
      <c r="U9" s="47">
        <f t="shared" si="3"/>
        <v>0</v>
      </c>
    </row>
    <row r="10" spans="1:21" ht="23.25" customHeight="1" x14ac:dyDescent="0.25">
      <c r="A10" s="25">
        <v>6</v>
      </c>
      <c r="B10" s="34"/>
      <c r="C10" s="17"/>
      <c r="D10" s="19"/>
      <c r="E10" s="17"/>
      <c r="F10" s="19"/>
      <c r="G10" s="17" t="s">
        <v>10</v>
      </c>
      <c r="H10" s="19" t="s">
        <v>22</v>
      </c>
      <c r="I10" s="20">
        <v>0</v>
      </c>
      <c r="J10" s="18">
        <v>0</v>
      </c>
      <c r="K10" s="21">
        <f t="shared" si="0"/>
        <v>0</v>
      </c>
      <c r="L10" s="20">
        <v>0</v>
      </c>
      <c r="M10" s="18">
        <v>0</v>
      </c>
      <c r="N10" s="2">
        <f t="shared" si="1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2"/>
        <v>0</v>
      </c>
      <c r="U10" s="47">
        <f t="shared" si="3"/>
        <v>0</v>
      </c>
    </row>
    <row r="11" spans="1:21" ht="23.25" customHeight="1" x14ac:dyDescent="0.25">
      <c r="A11" s="25">
        <v>7</v>
      </c>
      <c r="B11" s="34"/>
      <c r="C11" s="17"/>
      <c r="D11" s="19"/>
      <c r="E11" s="17"/>
      <c r="F11" s="19"/>
      <c r="G11" s="17" t="s">
        <v>10</v>
      </c>
      <c r="H11" s="19" t="s">
        <v>22</v>
      </c>
      <c r="I11" s="20">
        <v>0</v>
      </c>
      <c r="J11" s="18">
        <v>0</v>
      </c>
      <c r="K11" s="21">
        <f t="shared" si="0"/>
        <v>0</v>
      </c>
      <c r="L11" s="20">
        <v>0</v>
      </c>
      <c r="M11" s="18">
        <v>0</v>
      </c>
      <c r="N11" s="2">
        <f t="shared" si="1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2"/>
        <v>0</v>
      </c>
      <c r="U11" s="47">
        <f t="shared" si="3"/>
        <v>0</v>
      </c>
    </row>
    <row r="12" spans="1:21" ht="23.25" customHeight="1" x14ac:dyDescent="0.25">
      <c r="A12" s="25">
        <v>8</v>
      </c>
      <c r="B12" s="34"/>
      <c r="C12" s="17"/>
      <c r="D12" s="19"/>
      <c r="E12" s="17"/>
      <c r="F12" s="19"/>
      <c r="G12" s="17" t="s">
        <v>10</v>
      </c>
      <c r="H12" s="19" t="s">
        <v>22</v>
      </c>
      <c r="I12" s="20">
        <v>0</v>
      </c>
      <c r="J12" s="18">
        <v>0</v>
      </c>
      <c r="K12" s="21">
        <f t="shared" si="0"/>
        <v>0</v>
      </c>
      <c r="L12" s="20">
        <v>0</v>
      </c>
      <c r="M12" s="18">
        <v>0</v>
      </c>
      <c r="N12" s="2">
        <f t="shared" si="1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2"/>
        <v>0</v>
      </c>
      <c r="U12" s="47">
        <f t="shared" si="3"/>
        <v>0</v>
      </c>
    </row>
    <row r="13" spans="1:21" ht="23.25" customHeight="1" x14ac:dyDescent="0.25">
      <c r="A13" s="25">
        <v>9</v>
      </c>
      <c r="B13" s="34"/>
      <c r="C13" s="17"/>
      <c r="D13" s="19"/>
      <c r="E13" s="17"/>
      <c r="F13" s="19"/>
      <c r="G13" s="17" t="s">
        <v>10</v>
      </c>
      <c r="H13" s="19" t="s">
        <v>22</v>
      </c>
      <c r="I13" s="20">
        <v>0</v>
      </c>
      <c r="J13" s="18">
        <v>0</v>
      </c>
      <c r="K13" s="21">
        <f t="shared" si="0"/>
        <v>0</v>
      </c>
      <c r="L13" s="20">
        <v>0</v>
      </c>
      <c r="M13" s="18">
        <v>0</v>
      </c>
      <c r="N13" s="2">
        <f t="shared" si="1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2"/>
        <v>0</v>
      </c>
      <c r="U13" s="47">
        <f t="shared" si="3"/>
        <v>0</v>
      </c>
    </row>
    <row r="14" spans="1:21" ht="23.25" customHeight="1" x14ac:dyDescent="0.25">
      <c r="A14" s="25">
        <v>10</v>
      </c>
      <c r="B14" s="34"/>
      <c r="C14" s="17"/>
      <c r="D14" s="19"/>
      <c r="E14" s="17"/>
      <c r="F14" s="19"/>
      <c r="G14" s="17" t="s">
        <v>10</v>
      </c>
      <c r="H14" s="19" t="s">
        <v>22</v>
      </c>
      <c r="I14" s="20">
        <v>0</v>
      </c>
      <c r="J14" s="18">
        <v>0</v>
      </c>
      <c r="K14" s="21">
        <f t="shared" si="0"/>
        <v>0</v>
      </c>
      <c r="L14" s="20">
        <v>0</v>
      </c>
      <c r="M14" s="18">
        <v>0</v>
      </c>
      <c r="N14" s="2">
        <f t="shared" si="1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2"/>
        <v>0</v>
      </c>
      <c r="U14" s="47">
        <f t="shared" si="3"/>
        <v>0</v>
      </c>
    </row>
    <row r="15" spans="1:21" ht="23.25" customHeight="1" x14ac:dyDescent="0.25">
      <c r="A15" s="25">
        <v>11</v>
      </c>
      <c r="B15" s="34"/>
      <c r="C15" s="17"/>
      <c r="D15" s="19"/>
      <c r="E15" s="17"/>
      <c r="F15" s="19"/>
      <c r="G15" s="17" t="s">
        <v>10</v>
      </c>
      <c r="H15" s="19" t="s">
        <v>22</v>
      </c>
      <c r="I15" s="20">
        <v>0</v>
      </c>
      <c r="J15" s="18">
        <v>0</v>
      </c>
      <c r="K15" s="21">
        <f t="shared" si="0"/>
        <v>0</v>
      </c>
      <c r="L15" s="20">
        <v>0</v>
      </c>
      <c r="M15" s="18">
        <v>0</v>
      </c>
      <c r="N15" s="2">
        <f t="shared" si="1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2"/>
        <v>0</v>
      </c>
      <c r="U15" s="47">
        <f t="shared" si="3"/>
        <v>0</v>
      </c>
    </row>
    <row r="16" spans="1:21" ht="23.25" customHeight="1" x14ac:dyDescent="0.25">
      <c r="A16" s="25">
        <v>12</v>
      </c>
      <c r="B16" s="34"/>
      <c r="C16" s="17"/>
      <c r="D16" s="19"/>
      <c r="E16" s="17"/>
      <c r="F16" s="19"/>
      <c r="G16" s="17" t="s">
        <v>10</v>
      </c>
      <c r="H16" s="19" t="s">
        <v>22</v>
      </c>
      <c r="I16" s="20">
        <v>0</v>
      </c>
      <c r="J16" s="18">
        <v>0</v>
      </c>
      <c r="K16" s="21">
        <f t="shared" si="0"/>
        <v>0</v>
      </c>
      <c r="L16" s="20">
        <v>0</v>
      </c>
      <c r="M16" s="18">
        <v>0</v>
      </c>
      <c r="N16" s="2">
        <f t="shared" si="1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2"/>
        <v>0</v>
      </c>
      <c r="U16" s="47">
        <f t="shared" si="3"/>
        <v>0</v>
      </c>
    </row>
    <row r="17" spans="1:21" ht="23.25" customHeight="1" x14ac:dyDescent="0.25">
      <c r="A17" s="25">
        <v>13</v>
      </c>
      <c r="B17" s="34"/>
      <c r="C17" s="17"/>
      <c r="D17" s="19"/>
      <c r="E17" s="17"/>
      <c r="F17" s="19"/>
      <c r="G17" s="17" t="s">
        <v>10</v>
      </c>
      <c r="H17" s="19" t="s">
        <v>22</v>
      </c>
      <c r="I17" s="20">
        <v>0</v>
      </c>
      <c r="J17" s="18">
        <v>0</v>
      </c>
      <c r="K17" s="21">
        <f t="shared" si="0"/>
        <v>0</v>
      </c>
      <c r="L17" s="20">
        <v>0</v>
      </c>
      <c r="M17" s="18">
        <v>0</v>
      </c>
      <c r="N17" s="2">
        <f t="shared" si="1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2"/>
        <v>0</v>
      </c>
      <c r="U17" s="47">
        <f t="shared" si="3"/>
        <v>0</v>
      </c>
    </row>
    <row r="18" spans="1:21" ht="23.25" customHeight="1" x14ac:dyDescent="0.25">
      <c r="A18" s="25">
        <v>14</v>
      </c>
      <c r="B18" s="34"/>
      <c r="C18" s="17"/>
      <c r="D18" s="19"/>
      <c r="E18" s="17"/>
      <c r="F18" s="19"/>
      <c r="G18" s="17" t="s">
        <v>10</v>
      </c>
      <c r="H18" s="19" t="s">
        <v>22</v>
      </c>
      <c r="I18" s="20">
        <v>0</v>
      </c>
      <c r="J18" s="18">
        <v>0</v>
      </c>
      <c r="K18" s="21">
        <f t="shared" si="0"/>
        <v>0</v>
      </c>
      <c r="L18" s="20">
        <v>0</v>
      </c>
      <c r="M18" s="18">
        <v>0</v>
      </c>
      <c r="N18" s="2">
        <f t="shared" si="1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2"/>
        <v>0</v>
      </c>
      <c r="U18" s="47">
        <f t="shared" si="3"/>
        <v>0</v>
      </c>
    </row>
    <row r="19" spans="1:21" ht="23.25" customHeight="1" x14ac:dyDescent="0.25">
      <c r="A19" s="25">
        <v>15</v>
      </c>
      <c r="B19" s="34"/>
      <c r="C19" s="17"/>
      <c r="D19" s="19"/>
      <c r="E19" s="17"/>
      <c r="F19" s="19"/>
      <c r="G19" s="17" t="s">
        <v>10</v>
      </c>
      <c r="H19" s="19" t="s">
        <v>22</v>
      </c>
      <c r="I19" s="20">
        <v>0</v>
      </c>
      <c r="J19" s="18">
        <v>0</v>
      </c>
      <c r="K19" s="21">
        <f t="shared" si="0"/>
        <v>0</v>
      </c>
      <c r="L19" s="20">
        <v>0</v>
      </c>
      <c r="M19" s="18">
        <v>0</v>
      </c>
      <c r="N19" s="2">
        <f t="shared" si="1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2"/>
        <v>0</v>
      </c>
      <c r="U19" s="47">
        <f t="shared" si="3"/>
        <v>0</v>
      </c>
    </row>
    <row r="20" spans="1:21" ht="23.25" customHeight="1" x14ac:dyDescent="0.25">
      <c r="A20" s="25">
        <v>16</v>
      </c>
      <c r="B20" s="34"/>
      <c r="C20" s="17"/>
      <c r="D20" s="19"/>
      <c r="E20" s="17"/>
      <c r="F20" s="19"/>
      <c r="G20" s="17" t="s">
        <v>10</v>
      </c>
      <c r="H20" s="19" t="s">
        <v>22</v>
      </c>
      <c r="I20" s="20">
        <v>0</v>
      </c>
      <c r="J20" s="18">
        <v>0</v>
      </c>
      <c r="K20" s="21">
        <f t="shared" si="0"/>
        <v>0</v>
      </c>
      <c r="L20" s="20">
        <v>0</v>
      </c>
      <c r="M20" s="18">
        <v>0</v>
      </c>
      <c r="N20" s="2">
        <f t="shared" si="1"/>
        <v>0</v>
      </c>
      <c r="O20" s="20">
        <v>0</v>
      </c>
      <c r="P20" s="18">
        <v>0</v>
      </c>
      <c r="Q20" s="26">
        <f t="shared" si="4"/>
        <v>0</v>
      </c>
      <c r="R20" s="20">
        <v>0</v>
      </c>
      <c r="S20" s="18">
        <v>0</v>
      </c>
      <c r="T20" s="5">
        <f t="shared" si="2"/>
        <v>0</v>
      </c>
      <c r="U20" s="47">
        <f t="shared" si="3"/>
        <v>0</v>
      </c>
    </row>
    <row r="21" spans="1:21" ht="23.25" customHeight="1" x14ac:dyDescent="0.25">
      <c r="A21" s="25">
        <v>17</v>
      </c>
      <c r="B21" s="34"/>
      <c r="C21" s="17"/>
      <c r="D21" s="19"/>
      <c r="E21" s="17"/>
      <c r="F21" s="19"/>
      <c r="G21" s="17" t="s">
        <v>10</v>
      </c>
      <c r="H21" s="19" t="s">
        <v>22</v>
      </c>
      <c r="I21" s="20">
        <v>0</v>
      </c>
      <c r="J21" s="18">
        <v>0</v>
      </c>
      <c r="K21" s="21">
        <f t="shared" si="0"/>
        <v>0</v>
      </c>
      <c r="L21" s="20">
        <v>0</v>
      </c>
      <c r="M21" s="18">
        <v>0</v>
      </c>
      <c r="N21" s="2">
        <f t="shared" si="1"/>
        <v>0</v>
      </c>
      <c r="O21" s="20">
        <v>0</v>
      </c>
      <c r="P21" s="18">
        <v>0</v>
      </c>
      <c r="Q21" s="26">
        <f t="shared" si="4"/>
        <v>0</v>
      </c>
      <c r="R21" s="20">
        <v>0</v>
      </c>
      <c r="S21" s="18">
        <v>0</v>
      </c>
      <c r="T21" s="5">
        <f t="shared" si="2"/>
        <v>0</v>
      </c>
      <c r="U21" s="47">
        <f t="shared" si="3"/>
        <v>0</v>
      </c>
    </row>
    <row r="22" spans="1:21" ht="23.25" customHeight="1" x14ac:dyDescent="0.25">
      <c r="A22" s="25">
        <v>18</v>
      </c>
      <c r="B22" s="34"/>
      <c r="C22" s="17"/>
      <c r="D22" s="19"/>
      <c r="E22" s="17"/>
      <c r="F22" s="19"/>
      <c r="G22" s="17" t="s">
        <v>10</v>
      </c>
      <c r="H22" s="19" t="s">
        <v>22</v>
      </c>
      <c r="I22" s="20">
        <v>0</v>
      </c>
      <c r="J22" s="18">
        <v>0</v>
      </c>
      <c r="K22" s="21">
        <f t="shared" si="0"/>
        <v>0</v>
      </c>
      <c r="L22" s="20">
        <v>0</v>
      </c>
      <c r="M22" s="18">
        <v>0</v>
      </c>
      <c r="N22" s="2">
        <f t="shared" si="1"/>
        <v>0</v>
      </c>
      <c r="O22" s="20">
        <v>0</v>
      </c>
      <c r="P22" s="18">
        <v>0</v>
      </c>
      <c r="Q22" s="26">
        <f t="shared" si="4"/>
        <v>0</v>
      </c>
      <c r="R22" s="20">
        <v>0</v>
      </c>
      <c r="S22" s="18">
        <v>0</v>
      </c>
      <c r="T22" s="5">
        <f t="shared" si="2"/>
        <v>0</v>
      </c>
      <c r="U22" s="47">
        <f t="shared" si="3"/>
        <v>0</v>
      </c>
    </row>
    <row r="23" spans="1:21" ht="23.25" customHeight="1" x14ac:dyDescent="0.25">
      <c r="A23" s="25">
        <v>19</v>
      </c>
      <c r="B23" s="34"/>
      <c r="C23" s="17"/>
      <c r="D23" s="19"/>
      <c r="E23" s="17"/>
      <c r="F23" s="19"/>
      <c r="G23" s="17" t="s">
        <v>10</v>
      </c>
      <c r="H23" s="19" t="s">
        <v>22</v>
      </c>
      <c r="I23" s="20">
        <v>0</v>
      </c>
      <c r="J23" s="18">
        <v>0</v>
      </c>
      <c r="K23" s="21">
        <f t="shared" si="0"/>
        <v>0</v>
      </c>
      <c r="L23" s="20">
        <v>0</v>
      </c>
      <c r="M23" s="18">
        <v>0</v>
      </c>
      <c r="N23" s="2">
        <f t="shared" si="1"/>
        <v>0</v>
      </c>
      <c r="O23" s="20">
        <v>0</v>
      </c>
      <c r="P23" s="18">
        <v>0</v>
      </c>
      <c r="Q23" s="26">
        <f t="shared" si="4"/>
        <v>0</v>
      </c>
      <c r="R23" s="20">
        <v>0</v>
      </c>
      <c r="S23" s="18">
        <v>0</v>
      </c>
      <c r="T23" s="5">
        <f t="shared" si="2"/>
        <v>0</v>
      </c>
      <c r="U23" s="47">
        <f t="shared" si="3"/>
        <v>0</v>
      </c>
    </row>
    <row r="24" spans="1:21" ht="23.25" customHeight="1" x14ac:dyDescent="0.25">
      <c r="A24" s="25">
        <v>20</v>
      </c>
      <c r="B24" s="34"/>
      <c r="C24" s="17"/>
      <c r="D24" s="19"/>
      <c r="E24" s="17"/>
      <c r="F24" s="19"/>
      <c r="G24" s="17" t="s">
        <v>10</v>
      </c>
      <c r="H24" s="19" t="s">
        <v>22</v>
      </c>
      <c r="I24" s="20">
        <v>0</v>
      </c>
      <c r="J24" s="18">
        <v>0</v>
      </c>
      <c r="K24" s="21">
        <f t="shared" si="0"/>
        <v>0</v>
      </c>
      <c r="L24" s="20">
        <v>0</v>
      </c>
      <c r="M24" s="18">
        <v>0</v>
      </c>
      <c r="N24" s="2">
        <f t="shared" si="1"/>
        <v>0</v>
      </c>
      <c r="O24" s="20">
        <v>0</v>
      </c>
      <c r="P24" s="18">
        <v>0</v>
      </c>
      <c r="Q24" s="26">
        <f t="shared" si="4"/>
        <v>0</v>
      </c>
      <c r="R24" s="20">
        <v>0</v>
      </c>
      <c r="S24" s="18">
        <v>0</v>
      </c>
      <c r="T24" s="5">
        <f t="shared" si="2"/>
        <v>0</v>
      </c>
      <c r="U24" s="47">
        <f t="shared" si="3"/>
        <v>0</v>
      </c>
    </row>
    <row r="25" spans="1:21" ht="23.25" customHeight="1" x14ac:dyDescent="0.25">
      <c r="A25" s="25">
        <v>21</v>
      </c>
      <c r="B25" s="34"/>
      <c r="C25" s="17"/>
      <c r="D25" s="19"/>
      <c r="E25" s="17"/>
      <c r="F25" s="19"/>
      <c r="G25" s="17" t="s">
        <v>10</v>
      </c>
      <c r="H25" s="19" t="s">
        <v>22</v>
      </c>
      <c r="I25" s="20">
        <v>0</v>
      </c>
      <c r="J25" s="18">
        <v>0</v>
      </c>
      <c r="K25" s="21">
        <f t="shared" si="0"/>
        <v>0</v>
      </c>
      <c r="L25" s="20">
        <v>0</v>
      </c>
      <c r="M25" s="18">
        <v>0</v>
      </c>
      <c r="N25" s="2">
        <f t="shared" si="1"/>
        <v>0</v>
      </c>
      <c r="O25" s="20">
        <v>0</v>
      </c>
      <c r="P25" s="18">
        <v>0</v>
      </c>
      <c r="Q25" s="26">
        <f t="shared" si="4"/>
        <v>0</v>
      </c>
      <c r="R25" s="20">
        <v>0</v>
      </c>
      <c r="S25" s="18">
        <v>0</v>
      </c>
      <c r="T25" s="5">
        <f t="shared" si="2"/>
        <v>0</v>
      </c>
      <c r="U25" s="47">
        <f t="shared" si="3"/>
        <v>0</v>
      </c>
    </row>
    <row r="26" spans="1:21" ht="23.25" customHeight="1" x14ac:dyDescent="0.25">
      <c r="A26" s="25">
        <v>22</v>
      </c>
      <c r="B26" s="34"/>
      <c r="C26" s="17"/>
      <c r="D26" s="19"/>
      <c r="E26" s="17"/>
      <c r="F26" s="19"/>
      <c r="G26" s="17" t="s">
        <v>10</v>
      </c>
      <c r="H26" s="19" t="s">
        <v>22</v>
      </c>
      <c r="I26" s="20">
        <v>0</v>
      </c>
      <c r="J26" s="18">
        <v>0</v>
      </c>
      <c r="K26" s="21">
        <f t="shared" si="0"/>
        <v>0</v>
      </c>
      <c r="L26" s="20">
        <v>0</v>
      </c>
      <c r="M26" s="18">
        <v>0</v>
      </c>
      <c r="N26" s="2">
        <f t="shared" si="1"/>
        <v>0</v>
      </c>
      <c r="O26" s="20">
        <v>0</v>
      </c>
      <c r="P26" s="18">
        <v>0</v>
      </c>
      <c r="Q26" s="26">
        <f t="shared" si="4"/>
        <v>0</v>
      </c>
      <c r="R26" s="20">
        <v>0</v>
      </c>
      <c r="S26" s="18">
        <v>0</v>
      </c>
      <c r="T26" s="5">
        <f t="shared" si="2"/>
        <v>0</v>
      </c>
      <c r="U26" s="47">
        <f t="shared" si="3"/>
        <v>0</v>
      </c>
    </row>
    <row r="27" spans="1:21" ht="23.25" customHeight="1" x14ac:dyDescent="0.25">
      <c r="A27" s="25">
        <v>23</v>
      </c>
      <c r="B27" s="34"/>
      <c r="C27" s="17"/>
      <c r="D27" s="19"/>
      <c r="E27" s="17"/>
      <c r="F27" s="19"/>
      <c r="G27" s="17" t="s">
        <v>10</v>
      </c>
      <c r="H27" s="19" t="s">
        <v>22</v>
      </c>
      <c r="I27" s="20">
        <v>0</v>
      </c>
      <c r="J27" s="18">
        <v>0</v>
      </c>
      <c r="K27" s="21">
        <f t="shared" si="0"/>
        <v>0</v>
      </c>
      <c r="L27" s="20">
        <v>0</v>
      </c>
      <c r="M27" s="18">
        <v>0</v>
      </c>
      <c r="N27" s="2">
        <f t="shared" si="1"/>
        <v>0</v>
      </c>
      <c r="O27" s="20">
        <v>0</v>
      </c>
      <c r="P27" s="18">
        <v>0</v>
      </c>
      <c r="Q27" s="26">
        <f t="shared" si="4"/>
        <v>0</v>
      </c>
      <c r="R27" s="20">
        <v>0</v>
      </c>
      <c r="S27" s="18">
        <v>0</v>
      </c>
      <c r="T27" s="5">
        <f t="shared" si="2"/>
        <v>0</v>
      </c>
      <c r="U27" s="47">
        <f t="shared" si="3"/>
        <v>0</v>
      </c>
    </row>
    <row r="28" spans="1:21" ht="23.25" customHeight="1" x14ac:dyDescent="0.25">
      <c r="A28" s="25">
        <v>24</v>
      </c>
      <c r="B28" s="34"/>
      <c r="C28" s="17"/>
      <c r="D28" s="19"/>
      <c r="E28" s="17"/>
      <c r="F28" s="19"/>
      <c r="G28" s="17" t="s">
        <v>10</v>
      </c>
      <c r="H28" s="19" t="s">
        <v>22</v>
      </c>
      <c r="I28" s="20">
        <v>0</v>
      </c>
      <c r="J28" s="18">
        <v>0</v>
      </c>
      <c r="K28" s="21">
        <f t="shared" si="0"/>
        <v>0</v>
      </c>
      <c r="L28" s="20">
        <v>0</v>
      </c>
      <c r="M28" s="18">
        <v>0</v>
      </c>
      <c r="N28" s="2">
        <f t="shared" si="1"/>
        <v>0</v>
      </c>
      <c r="O28" s="20">
        <v>0</v>
      </c>
      <c r="P28" s="18">
        <v>0</v>
      </c>
      <c r="Q28" s="26">
        <f t="shared" si="4"/>
        <v>0</v>
      </c>
      <c r="R28" s="20">
        <v>0</v>
      </c>
      <c r="S28" s="18">
        <v>0</v>
      </c>
      <c r="T28" s="5">
        <f t="shared" si="2"/>
        <v>0</v>
      </c>
      <c r="U28" s="47">
        <f t="shared" si="3"/>
        <v>0</v>
      </c>
    </row>
    <row r="29" spans="1:21" ht="23.25" customHeight="1" x14ac:dyDescent="0.25">
      <c r="A29" s="25">
        <v>25</v>
      </c>
      <c r="B29" s="34"/>
      <c r="C29" s="17"/>
      <c r="D29" s="19"/>
      <c r="E29" s="17"/>
      <c r="F29" s="19"/>
      <c r="G29" s="17" t="s">
        <v>10</v>
      </c>
      <c r="H29" s="19" t="s">
        <v>22</v>
      </c>
      <c r="I29" s="20">
        <v>0</v>
      </c>
      <c r="J29" s="18">
        <v>0</v>
      </c>
      <c r="K29" s="21">
        <f t="shared" si="0"/>
        <v>0</v>
      </c>
      <c r="L29" s="20">
        <v>0</v>
      </c>
      <c r="M29" s="18">
        <v>0</v>
      </c>
      <c r="N29" s="2">
        <f t="shared" si="1"/>
        <v>0</v>
      </c>
      <c r="O29" s="20">
        <v>0</v>
      </c>
      <c r="P29" s="18">
        <v>0</v>
      </c>
      <c r="Q29" s="26">
        <f t="shared" si="4"/>
        <v>0</v>
      </c>
      <c r="R29" s="20">
        <v>0</v>
      </c>
      <c r="S29" s="18">
        <v>0</v>
      </c>
      <c r="T29" s="5">
        <f t="shared" si="2"/>
        <v>0</v>
      </c>
      <c r="U29" s="47">
        <f t="shared" si="3"/>
        <v>0</v>
      </c>
    </row>
    <row r="30" spans="1:21" ht="23.25" customHeight="1" x14ac:dyDescent="0.25">
      <c r="A30" s="25">
        <v>26</v>
      </c>
      <c r="B30" s="34"/>
      <c r="C30" s="17"/>
      <c r="D30" s="19"/>
      <c r="E30" s="17"/>
      <c r="F30" s="19"/>
      <c r="G30" s="17" t="s">
        <v>10</v>
      </c>
      <c r="H30" s="19" t="s">
        <v>22</v>
      </c>
      <c r="I30" s="20">
        <v>0</v>
      </c>
      <c r="J30" s="18">
        <v>0</v>
      </c>
      <c r="K30" s="21">
        <f t="shared" si="0"/>
        <v>0</v>
      </c>
      <c r="L30" s="20">
        <v>0</v>
      </c>
      <c r="M30" s="18">
        <v>0</v>
      </c>
      <c r="N30" s="2">
        <f t="shared" si="1"/>
        <v>0</v>
      </c>
      <c r="O30" s="20">
        <v>0</v>
      </c>
      <c r="P30" s="18">
        <v>0</v>
      </c>
      <c r="Q30" s="26">
        <f t="shared" si="4"/>
        <v>0</v>
      </c>
      <c r="R30" s="20">
        <v>0</v>
      </c>
      <c r="S30" s="18">
        <v>0</v>
      </c>
      <c r="T30" s="5">
        <f t="shared" si="2"/>
        <v>0</v>
      </c>
      <c r="U30" s="47">
        <f t="shared" si="3"/>
        <v>0</v>
      </c>
    </row>
    <row r="31" spans="1:21" ht="23.25" customHeight="1" x14ac:dyDescent="0.25">
      <c r="A31" s="25">
        <v>27</v>
      </c>
      <c r="B31" s="34"/>
      <c r="C31" s="17"/>
      <c r="D31" s="19"/>
      <c r="E31" s="17"/>
      <c r="F31" s="19"/>
      <c r="G31" s="17" t="s">
        <v>10</v>
      </c>
      <c r="H31" s="19" t="s">
        <v>22</v>
      </c>
      <c r="I31" s="20">
        <v>0</v>
      </c>
      <c r="J31" s="18">
        <v>0</v>
      </c>
      <c r="K31" s="21">
        <f t="shared" si="0"/>
        <v>0</v>
      </c>
      <c r="L31" s="20">
        <v>0</v>
      </c>
      <c r="M31" s="18">
        <v>0</v>
      </c>
      <c r="N31" s="2">
        <f t="shared" si="1"/>
        <v>0</v>
      </c>
      <c r="O31" s="20">
        <v>0</v>
      </c>
      <c r="P31" s="18">
        <v>0</v>
      </c>
      <c r="Q31" s="26">
        <f t="shared" si="4"/>
        <v>0</v>
      </c>
      <c r="R31" s="20">
        <v>0</v>
      </c>
      <c r="S31" s="18">
        <v>0</v>
      </c>
      <c r="T31" s="5">
        <f t="shared" si="2"/>
        <v>0</v>
      </c>
      <c r="U31" s="47">
        <f t="shared" si="3"/>
        <v>0</v>
      </c>
    </row>
    <row r="32" spans="1:21" ht="23.25" customHeight="1" x14ac:dyDescent="0.25">
      <c r="A32" s="25">
        <v>28</v>
      </c>
      <c r="B32" s="34"/>
      <c r="C32" s="17"/>
      <c r="D32" s="19"/>
      <c r="E32" s="17"/>
      <c r="F32" s="19"/>
      <c r="G32" s="17" t="s">
        <v>10</v>
      </c>
      <c r="H32" s="19" t="s">
        <v>22</v>
      </c>
      <c r="I32" s="20">
        <v>0</v>
      </c>
      <c r="J32" s="18">
        <v>0</v>
      </c>
      <c r="K32" s="21">
        <f t="shared" si="0"/>
        <v>0</v>
      </c>
      <c r="L32" s="20">
        <v>0</v>
      </c>
      <c r="M32" s="18">
        <v>0</v>
      </c>
      <c r="N32" s="2">
        <f t="shared" si="1"/>
        <v>0</v>
      </c>
      <c r="O32" s="20">
        <v>0</v>
      </c>
      <c r="P32" s="18">
        <v>0</v>
      </c>
      <c r="Q32" s="26">
        <f t="shared" si="4"/>
        <v>0</v>
      </c>
      <c r="R32" s="20">
        <v>0</v>
      </c>
      <c r="S32" s="18">
        <v>0</v>
      </c>
      <c r="T32" s="5">
        <f t="shared" si="2"/>
        <v>0</v>
      </c>
      <c r="U32" s="47">
        <f t="shared" si="3"/>
        <v>0</v>
      </c>
    </row>
    <row r="33" spans="1:21" ht="23.25" customHeight="1" x14ac:dyDescent="0.25">
      <c r="A33" s="25">
        <v>29</v>
      </c>
      <c r="B33" s="34"/>
      <c r="C33" s="17"/>
      <c r="D33" s="19"/>
      <c r="E33" s="17"/>
      <c r="F33" s="19"/>
      <c r="G33" s="17" t="s">
        <v>10</v>
      </c>
      <c r="H33" s="19" t="s">
        <v>22</v>
      </c>
      <c r="I33" s="20">
        <v>0</v>
      </c>
      <c r="J33" s="18">
        <v>0</v>
      </c>
      <c r="K33" s="21">
        <f t="shared" si="0"/>
        <v>0</v>
      </c>
      <c r="L33" s="20">
        <v>0</v>
      </c>
      <c r="M33" s="18">
        <v>0</v>
      </c>
      <c r="N33" s="2">
        <f t="shared" si="1"/>
        <v>0</v>
      </c>
      <c r="O33" s="20">
        <v>0</v>
      </c>
      <c r="P33" s="18">
        <v>0</v>
      </c>
      <c r="Q33" s="26">
        <f t="shared" si="4"/>
        <v>0</v>
      </c>
      <c r="R33" s="20">
        <v>0</v>
      </c>
      <c r="S33" s="18">
        <v>0</v>
      </c>
      <c r="T33" s="5">
        <f t="shared" si="2"/>
        <v>0</v>
      </c>
      <c r="U33" s="47">
        <f t="shared" si="3"/>
        <v>0</v>
      </c>
    </row>
    <row r="34" spans="1:21" ht="23.25" customHeight="1" x14ac:dyDescent="0.25">
      <c r="A34" s="25">
        <v>30</v>
      </c>
      <c r="B34" s="34"/>
      <c r="C34" s="17"/>
      <c r="D34" s="19"/>
      <c r="E34" s="17"/>
      <c r="F34" s="19"/>
      <c r="G34" s="17" t="s">
        <v>10</v>
      </c>
      <c r="H34" s="19" t="s">
        <v>22</v>
      </c>
      <c r="I34" s="20">
        <v>0</v>
      </c>
      <c r="J34" s="18">
        <v>0</v>
      </c>
      <c r="K34" s="21">
        <f t="shared" si="0"/>
        <v>0</v>
      </c>
      <c r="L34" s="20">
        <v>0</v>
      </c>
      <c r="M34" s="18">
        <v>0</v>
      </c>
      <c r="N34" s="2">
        <f t="shared" si="1"/>
        <v>0</v>
      </c>
      <c r="O34" s="20">
        <v>0</v>
      </c>
      <c r="P34" s="18">
        <v>0</v>
      </c>
      <c r="Q34" s="26">
        <f t="shared" si="4"/>
        <v>0</v>
      </c>
      <c r="R34" s="20">
        <v>0</v>
      </c>
      <c r="S34" s="18">
        <v>0</v>
      </c>
      <c r="T34" s="5">
        <f t="shared" si="2"/>
        <v>0</v>
      </c>
      <c r="U34" s="47">
        <f t="shared" si="3"/>
        <v>0</v>
      </c>
    </row>
    <row r="35" spans="1:21" ht="23.25" customHeight="1" x14ac:dyDescent="0.25">
      <c r="A35" s="25">
        <v>31</v>
      </c>
      <c r="B35" s="34"/>
      <c r="C35" s="17"/>
      <c r="D35" s="19"/>
      <c r="E35" s="17"/>
      <c r="F35" s="19"/>
      <c r="G35" s="17" t="s">
        <v>10</v>
      </c>
      <c r="H35" s="19" t="s">
        <v>22</v>
      </c>
      <c r="I35" s="20">
        <v>0</v>
      </c>
      <c r="J35" s="18">
        <v>0</v>
      </c>
      <c r="K35" s="21">
        <f t="shared" si="0"/>
        <v>0</v>
      </c>
      <c r="L35" s="20">
        <v>0</v>
      </c>
      <c r="M35" s="18">
        <v>0</v>
      </c>
      <c r="N35" s="2">
        <f t="shared" si="1"/>
        <v>0</v>
      </c>
      <c r="O35" s="20">
        <v>0</v>
      </c>
      <c r="P35" s="18">
        <v>0</v>
      </c>
      <c r="Q35" s="26">
        <f t="shared" si="4"/>
        <v>0</v>
      </c>
      <c r="R35" s="20">
        <v>0</v>
      </c>
      <c r="S35" s="18">
        <v>0</v>
      </c>
      <c r="T35" s="5">
        <f t="shared" si="2"/>
        <v>0</v>
      </c>
      <c r="U35" s="47">
        <f t="shared" si="3"/>
        <v>0</v>
      </c>
    </row>
    <row r="36" spans="1:21" ht="23.25" customHeight="1" x14ac:dyDescent="0.25">
      <c r="A36" s="25">
        <v>32</v>
      </c>
      <c r="B36" s="34"/>
      <c r="C36" s="17"/>
      <c r="D36" s="19"/>
      <c r="E36" s="17"/>
      <c r="F36" s="19"/>
      <c r="G36" s="17" t="s">
        <v>10</v>
      </c>
      <c r="H36" s="19" t="s">
        <v>22</v>
      </c>
      <c r="I36" s="20">
        <v>0</v>
      </c>
      <c r="J36" s="18">
        <v>0</v>
      </c>
      <c r="K36" s="21">
        <f t="shared" si="0"/>
        <v>0</v>
      </c>
      <c r="L36" s="20">
        <v>0</v>
      </c>
      <c r="M36" s="18">
        <v>0</v>
      </c>
      <c r="N36" s="2">
        <f t="shared" si="1"/>
        <v>0</v>
      </c>
      <c r="O36" s="20">
        <v>0</v>
      </c>
      <c r="P36" s="18">
        <v>0</v>
      </c>
      <c r="Q36" s="26">
        <f t="shared" si="4"/>
        <v>0</v>
      </c>
      <c r="R36" s="20">
        <v>0</v>
      </c>
      <c r="S36" s="18">
        <v>0</v>
      </c>
      <c r="T36" s="5">
        <f t="shared" si="2"/>
        <v>0</v>
      </c>
      <c r="U36" s="47">
        <f t="shared" si="3"/>
        <v>0</v>
      </c>
    </row>
    <row r="37" spans="1:21" ht="23.25" customHeight="1" x14ac:dyDescent="0.25">
      <c r="A37" s="25">
        <v>33</v>
      </c>
      <c r="B37" s="34"/>
      <c r="C37" s="17"/>
      <c r="D37" s="19"/>
      <c r="E37" s="17"/>
      <c r="F37" s="19"/>
      <c r="G37" s="17" t="s">
        <v>10</v>
      </c>
      <c r="H37" s="19" t="s">
        <v>22</v>
      </c>
      <c r="I37" s="20">
        <v>0</v>
      </c>
      <c r="J37" s="18">
        <v>0</v>
      </c>
      <c r="K37" s="21">
        <f t="shared" si="0"/>
        <v>0</v>
      </c>
      <c r="L37" s="20">
        <v>0</v>
      </c>
      <c r="M37" s="18">
        <v>0</v>
      </c>
      <c r="N37" s="2">
        <f t="shared" si="1"/>
        <v>0</v>
      </c>
      <c r="O37" s="20">
        <v>0</v>
      </c>
      <c r="P37" s="18">
        <v>0</v>
      </c>
      <c r="Q37" s="26">
        <f t="shared" si="4"/>
        <v>0</v>
      </c>
      <c r="R37" s="20">
        <v>0</v>
      </c>
      <c r="S37" s="18">
        <v>0</v>
      </c>
      <c r="T37" s="5">
        <f t="shared" si="2"/>
        <v>0</v>
      </c>
      <c r="U37" s="47">
        <f t="shared" si="3"/>
        <v>0</v>
      </c>
    </row>
    <row r="38" spans="1:21" ht="23.25" customHeight="1" x14ac:dyDescent="0.25">
      <c r="A38" s="25">
        <v>34</v>
      </c>
      <c r="B38" s="34"/>
      <c r="C38" s="17"/>
      <c r="D38" s="19"/>
      <c r="E38" s="17"/>
      <c r="F38" s="19"/>
      <c r="G38" s="17" t="s">
        <v>10</v>
      </c>
      <c r="H38" s="19" t="s">
        <v>22</v>
      </c>
      <c r="I38" s="20">
        <v>0</v>
      </c>
      <c r="J38" s="18">
        <v>0</v>
      </c>
      <c r="K38" s="21">
        <f t="shared" si="0"/>
        <v>0</v>
      </c>
      <c r="L38" s="20">
        <v>0</v>
      </c>
      <c r="M38" s="18">
        <v>0</v>
      </c>
      <c r="N38" s="2">
        <f t="shared" si="1"/>
        <v>0</v>
      </c>
      <c r="O38" s="20">
        <v>0</v>
      </c>
      <c r="P38" s="18">
        <v>0</v>
      </c>
      <c r="Q38" s="26">
        <f t="shared" si="4"/>
        <v>0</v>
      </c>
      <c r="R38" s="20">
        <v>0</v>
      </c>
      <c r="S38" s="18">
        <v>0</v>
      </c>
      <c r="T38" s="5">
        <f t="shared" si="2"/>
        <v>0</v>
      </c>
      <c r="U38" s="47">
        <f t="shared" si="3"/>
        <v>0</v>
      </c>
    </row>
    <row r="39" spans="1:21" ht="23.25" customHeight="1" x14ac:dyDescent="0.25">
      <c r="A39" s="25">
        <v>35</v>
      </c>
      <c r="B39" s="34"/>
      <c r="C39" s="17"/>
      <c r="D39" s="19"/>
      <c r="E39" s="17"/>
      <c r="F39" s="19"/>
      <c r="G39" s="17" t="s">
        <v>10</v>
      </c>
      <c r="H39" s="19" t="s">
        <v>22</v>
      </c>
      <c r="I39" s="20">
        <v>0</v>
      </c>
      <c r="J39" s="18">
        <v>0</v>
      </c>
      <c r="K39" s="21">
        <f t="shared" si="0"/>
        <v>0</v>
      </c>
      <c r="L39" s="20">
        <v>0</v>
      </c>
      <c r="M39" s="18">
        <v>0</v>
      </c>
      <c r="N39" s="2">
        <f t="shared" si="1"/>
        <v>0</v>
      </c>
      <c r="O39" s="20">
        <v>0</v>
      </c>
      <c r="P39" s="18">
        <v>0</v>
      </c>
      <c r="Q39" s="26">
        <f t="shared" si="4"/>
        <v>0</v>
      </c>
      <c r="R39" s="20">
        <v>0</v>
      </c>
      <c r="S39" s="18">
        <v>0</v>
      </c>
      <c r="T39" s="5">
        <f t="shared" si="2"/>
        <v>0</v>
      </c>
      <c r="U39" s="47">
        <f t="shared" si="3"/>
        <v>0</v>
      </c>
    </row>
    <row r="40" spans="1:21" ht="23.25" customHeight="1" x14ac:dyDescent="0.25">
      <c r="A40" s="25">
        <v>36</v>
      </c>
      <c r="B40" s="34"/>
      <c r="C40" s="17"/>
      <c r="D40" s="19"/>
      <c r="E40" s="17"/>
      <c r="F40" s="19"/>
      <c r="G40" s="17" t="s">
        <v>10</v>
      </c>
      <c r="H40" s="19" t="s">
        <v>22</v>
      </c>
      <c r="I40" s="20">
        <v>0</v>
      </c>
      <c r="J40" s="18">
        <v>0</v>
      </c>
      <c r="K40" s="21">
        <f t="shared" si="0"/>
        <v>0</v>
      </c>
      <c r="L40" s="20">
        <v>0</v>
      </c>
      <c r="M40" s="18">
        <v>0</v>
      </c>
      <c r="N40" s="2">
        <f t="shared" si="1"/>
        <v>0</v>
      </c>
      <c r="O40" s="20">
        <v>0</v>
      </c>
      <c r="P40" s="18">
        <v>0</v>
      </c>
      <c r="Q40" s="26">
        <f t="shared" si="4"/>
        <v>0</v>
      </c>
      <c r="R40" s="20">
        <v>0</v>
      </c>
      <c r="S40" s="18">
        <v>0</v>
      </c>
      <c r="T40" s="5">
        <f t="shared" si="2"/>
        <v>0</v>
      </c>
      <c r="U40" s="47">
        <f t="shared" si="3"/>
        <v>0</v>
      </c>
    </row>
    <row r="41" spans="1:21" ht="23.25" customHeight="1" x14ac:dyDescent="0.25">
      <c r="A41" s="25">
        <v>37</v>
      </c>
      <c r="B41" s="34"/>
      <c r="C41" s="17"/>
      <c r="D41" s="19"/>
      <c r="E41" s="17"/>
      <c r="F41" s="19"/>
      <c r="G41" s="17" t="s">
        <v>10</v>
      </c>
      <c r="H41" s="19" t="s">
        <v>22</v>
      </c>
      <c r="I41" s="20">
        <v>0</v>
      </c>
      <c r="J41" s="18">
        <v>0</v>
      </c>
      <c r="K41" s="21">
        <f t="shared" si="0"/>
        <v>0</v>
      </c>
      <c r="L41" s="20">
        <v>0</v>
      </c>
      <c r="M41" s="18">
        <v>0</v>
      </c>
      <c r="N41" s="2">
        <f t="shared" si="1"/>
        <v>0</v>
      </c>
      <c r="O41" s="20">
        <v>0</v>
      </c>
      <c r="P41" s="18">
        <v>0</v>
      </c>
      <c r="Q41" s="26">
        <f t="shared" si="4"/>
        <v>0</v>
      </c>
      <c r="R41" s="20">
        <v>0</v>
      </c>
      <c r="S41" s="18">
        <v>0</v>
      </c>
      <c r="T41" s="5">
        <f t="shared" si="2"/>
        <v>0</v>
      </c>
      <c r="U41" s="47">
        <f t="shared" si="3"/>
        <v>0</v>
      </c>
    </row>
    <row r="42" spans="1:21" ht="23.25" customHeight="1" x14ac:dyDescent="0.25">
      <c r="A42" s="25">
        <v>38</v>
      </c>
      <c r="B42" s="34"/>
      <c r="C42" s="17"/>
      <c r="D42" s="19"/>
      <c r="E42" s="17"/>
      <c r="F42" s="19"/>
      <c r="G42" s="17" t="s">
        <v>10</v>
      </c>
      <c r="H42" s="19" t="s">
        <v>22</v>
      </c>
      <c r="I42" s="20">
        <v>0</v>
      </c>
      <c r="J42" s="18">
        <v>0</v>
      </c>
      <c r="K42" s="21">
        <f t="shared" si="0"/>
        <v>0</v>
      </c>
      <c r="L42" s="20">
        <v>0</v>
      </c>
      <c r="M42" s="18">
        <v>0</v>
      </c>
      <c r="N42" s="2">
        <f t="shared" si="1"/>
        <v>0</v>
      </c>
      <c r="O42" s="20">
        <v>0</v>
      </c>
      <c r="P42" s="18">
        <v>0</v>
      </c>
      <c r="Q42" s="26">
        <f t="shared" si="4"/>
        <v>0</v>
      </c>
      <c r="R42" s="20">
        <v>0</v>
      </c>
      <c r="S42" s="18">
        <v>0</v>
      </c>
      <c r="T42" s="5">
        <f t="shared" si="2"/>
        <v>0</v>
      </c>
      <c r="U42" s="47">
        <f t="shared" si="3"/>
        <v>0</v>
      </c>
    </row>
    <row r="43" spans="1:21" ht="23.25" customHeight="1" x14ac:dyDescent="0.25">
      <c r="A43" s="25">
        <v>39</v>
      </c>
      <c r="B43" s="34"/>
      <c r="C43" s="17"/>
      <c r="D43" s="19"/>
      <c r="E43" s="17"/>
      <c r="F43" s="19"/>
      <c r="G43" s="17" t="s">
        <v>10</v>
      </c>
      <c r="H43" s="19" t="s">
        <v>22</v>
      </c>
      <c r="I43" s="20">
        <v>0</v>
      </c>
      <c r="J43" s="18">
        <v>0</v>
      </c>
      <c r="K43" s="21">
        <f t="shared" si="0"/>
        <v>0</v>
      </c>
      <c r="L43" s="20">
        <v>0</v>
      </c>
      <c r="M43" s="18">
        <v>0</v>
      </c>
      <c r="N43" s="2">
        <f t="shared" si="1"/>
        <v>0</v>
      </c>
      <c r="O43" s="20">
        <v>0</v>
      </c>
      <c r="P43" s="18">
        <v>0</v>
      </c>
      <c r="Q43" s="26">
        <f t="shared" si="4"/>
        <v>0</v>
      </c>
      <c r="R43" s="20">
        <v>0</v>
      </c>
      <c r="S43" s="18">
        <v>0</v>
      </c>
      <c r="T43" s="5">
        <f t="shared" si="2"/>
        <v>0</v>
      </c>
      <c r="U43" s="47">
        <f t="shared" si="3"/>
        <v>0</v>
      </c>
    </row>
    <row r="44" spans="1:21" ht="23.25" customHeight="1" x14ac:dyDescent="0.25">
      <c r="A44" s="25">
        <v>40</v>
      </c>
      <c r="B44" s="34"/>
      <c r="C44" s="17"/>
      <c r="D44" s="19"/>
      <c r="E44" s="17"/>
      <c r="F44" s="19"/>
      <c r="G44" s="17" t="s">
        <v>10</v>
      </c>
      <c r="H44" s="19" t="s">
        <v>22</v>
      </c>
      <c r="I44" s="20">
        <v>0</v>
      </c>
      <c r="J44" s="18">
        <v>0</v>
      </c>
      <c r="K44" s="21">
        <f t="shared" si="0"/>
        <v>0</v>
      </c>
      <c r="L44" s="20">
        <v>0</v>
      </c>
      <c r="M44" s="18">
        <v>0</v>
      </c>
      <c r="N44" s="2">
        <f t="shared" si="1"/>
        <v>0</v>
      </c>
      <c r="O44" s="20">
        <v>0</v>
      </c>
      <c r="P44" s="18">
        <v>0</v>
      </c>
      <c r="Q44" s="26">
        <f t="shared" si="4"/>
        <v>0</v>
      </c>
      <c r="R44" s="20">
        <v>0</v>
      </c>
      <c r="S44" s="18">
        <v>0</v>
      </c>
      <c r="T44" s="5">
        <f t="shared" si="2"/>
        <v>0</v>
      </c>
      <c r="U44" s="47">
        <f t="shared" si="3"/>
        <v>0</v>
      </c>
    </row>
    <row r="45" spans="1:21" ht="23.25" customHeight="1" x14ac:dyDescent="0.25">
      <c r="A45" s="25">
        <v>41</v>
      </c>
      <c r="B45" s="34"/>
      <c r="C45" s="17"/>
      <c r="D45" s="19"/>
      <c r="E45" s="17"/>
      <c r="F45" s="19"/>
      <c r="G45" s="17" t="s">
        <v>10</v>
      </c>
      <c r="H45" s="19" t="s">
        <v>22</v>
      </c>
      <c r="I45" s="20">
        <v>0</v>
      </c>
      <c r="J45" s="18">
        <v>0</v>
      </c>
      <c r="K45" s="21">
        <f t="shared" si="0"/>
        <v>0</v>
      </c>
      <c r="L45" s="20">
        <v>0</v>
      </c>
      <c r="M45" s="18">
        <v>0</v>
      </c>
      <c r="N45" s="2">
        <f t="shared" si="1"/>
        <v>0</v>
      </c>
      <c r="O45" s="20">
        <v>0</v>
      </c>
      <c r="P45" s="18">
        <v>0</v>
      </c>
      <c r="Q45" s="26">
        <f t="shared" si="4"/>
        <v>0</v>
      </c>
      <c r="R45" s="20">
        <v>0</v>
      </c>
      <c r="S45" s="18">
        <v>0</v>
      </c>
      <c r="T45" s="5">
        <f t="shared" si="2"/>
        <v>0</v>
      </c>
      <c r="U45" s="47">
        <f t="shared" si="3"/>
        <v>0</v>
      </c>
    </row>
    <row r="46" spans="1:21" ht="23.25" customHeight="1" x14ac:dyDescent="0.25">
      <c r="A46" s="25">
        <v>42</v>
      </c>
      <c r="B46" s="34"/>
      <c r="C46" s="17"/>
      <c r="D46" s="19"/>
      <c r="E46" s="17"/>
      <c r="F46" s="19"/>
      <c r="G46" s="17" t="s">
        <v>10</v>
      </c>
      <c r="H46" s="19" t="s">
        <v>22</v>
      </c>
      <c r="I46" s="20">
        <v>0</v>
      </c>
      <c r="J46" s="18">
        <v>0</v>
      </c>
      <c r="K46" s="21">
        <f t="shared" si="0"/>
        <v>0</v>
      </c>
      <c r="L46" s="20">
        <v>0</v>
      </c>
      <c r="M46" s="18">
        <v>0</v>
      </c>
      <c r="N46" s="2">
        <f t="shared" si="1"/>
        <v>0</v>
      </c>
      <c r="O46" s="20">
        <v>0</v>
      </c>
      <c r="P46" s="18">
        <v>0</v>
      </c>
      <c r="Q46" s="26">
        <f t="shared" si="4"/>
        <v>0</v>
      </c>
      <c r="R46" s="20">
        <v>0</v>
      </c>
      <c r="S46" s="18">
        <v>0</v>
      </c>
      <c r="T46" s="5">
        <f t="shared" si="2"/>
        <v>0</v>
      </c>
      <c r="U46" s="47">
        <f t="shared" si="3"/>
        <v>0</v>
      </c>
    </row>
    <row r="47" spans="1:21" ht="23.25" customHeight="1" x14ac:dyDescent="0.25">
      <c r="A47" s="25">
        <v>43</v>
      </c>
      <c r="B47" s="34"/>
      <c r="C47" s="17"/>
      <c r="D47" s="19"/>
      <c r="E47" s="17"/>
      <c r="F47" s="19"/>
      <c r="G47" s="17" t="s">
        <v>10</v>
      </c>
      <c r="H47" s="19" t="s">
        <v>22</v>
      </c>
      <c r="I47" s="20">
        <v>0</v>
      </c>
      <c r="J47" s="18">
        <v>0</v>
      </c>
      <c r="K47" s="21">
        <f t="shared" si="0"/>
        <v>0</v>
      </c>
      <c r="L47" s="20">
        <v>0</v>
      </c>
      <c r="M47" s="18">
        <v>0</v>
      </c>
      <c r="N47" s="2">
        <f t="shared" si="1"/>
        <v>0</v>
      </c>
      <c r="O47" s="20">
        <v>0</v>
      </c>
      <c r="P47" s="18">
        <v>0</v>
      </c>
      <c r="Q47" s="26">
        <f t="shared" si="4"/>
        <v>0</v>
      </c>
      <c r="R47" s="20">
        <v>0</v>
      </c>
      <c r="S47" s="18">
        <v>0</v>
      </c>
      <c r="T47" s="5">
        <f t="shared" si="2"/>
        <v>0</v>
      </c>
      <c r="U47" s="47">
        <f t="shared" si="3"/>
        <v>0</v>
      </c>
    </row>
    <row r="48" spans="1:21" ht="23.25" customHeight="1" x14ac:dyDescent="0.25">
      <c r="A48" s="25">
        <v>44</v>
      </c>
      <c r="B48" s="34"/>
      <c r="C48" s="17"/>
      <c r="D48" s="19"/>
      <c r="E48" s="17"/>
      <c r="F48" s="19"/>
      <c r="G48" s="17" t="s">
        <v>10</v>
      </c>
      <c r="H48" s="19" t="s">
        <v>22</v>
      </c>
      <c r="I48" s="20">
        <v>0</v>
      </c>
      <c r="J48" s="18">
        <v>0</v>
      </c>
      <c r="K48" s="21">
        <f t="shared" si="0"/>
        <v>0</v>
      </c>
      <c r="L48" s="20">
        <v>0</v>
      </c>
      <c r="M48" s="18">
        <v>0</v>
      </c>
      <c r="N48" s="2">
        <f t="shared" si="1"/>
        <v>0</v>
      </c>
      <c r="O48" s="20">
        <v>0</v>
      </c>
      <c r="P48" s="18">
        <v>0</v>
      </c>
      <c r="Q48" s="26">
        <f t="shared" si="4"/>
        <v>0</v>
      </c>
      <c r="R48" s="20">
        <v>0</v>
      </c>
      <c r="S48" s="18">
        <v>0</v>
      </c>
      <c r="T48" s="5">
        <f t="shared" si="2"/>
        <v>0</v>
      </c>
      <c r="U48" s="47">
        <f t="shared" si="3"/>
        <v>0</v>
      </c>
    </row>
    <row r="49" spans="1:21" ht="23.25" customHeight="1" x14ac:dyDescent="0.25">
      <c r="A49" s="25">
        <v>45</v>
      </c>
      <c r="B49" s="34"/>
      <c r="C49" s="17"/>
      <c r="D49" s="19"/>
      <c r="E49" s="17"/>
      <c r="F49" s="19"/>
      <c r="G49" s="17" t="s">
        <v>10</v>
      </c>
      <c r="H49" s="19" t="s">
        <v>22</v>
      </c>
      <c r="I49" s="20">
        <v>0</v>
      </c>
      <c r="J49" s="18">
        <v>0</v>
      </c>
      <c r="K49" s="21">
        <f t="shared" si="0"/>
        <v>0</v>
      </c>
      <c r="L49" s="20">
        <v>0</v>
      </c>
      <c r="M49" s="18">
        <v>0</v>
      </c>
      <c r="N49" s="2">
        <f t="shared" si="1"/>
        <v>0</v>
      </c>
      <c r="O49" s="20">
        <v>0</v>
      </c>
      <c r="P49" s="18">
        <v>0</v>
      </c>
      <c r="Q49" s="26">
        <f t="shared" si="4"/>
        <v>0</v>
      </c>
      <c r="R49" s="20">
        <v>0</v>
      </c>
      <c r="S49" s="18">
        <v>0</v>
      </c>
      <c r="T49" s="5">
        <f t="shared" si="2"/>
        <v>0</v>
      </c>
      <c r="U49" s="47">
        <f t="shared" si="3"/>
        <v>0</v>
      </c>
    </row>
    <row r="50" spans="1:21" ht="23.25" customHeight="1" x14ac:dyDescent="0.25">
      <c r="A50" s="25">
        <v>46</v>
      </c>
      <c r="B50" s="34"/>
      <c r="C50" s="17"/>
      <c r="D50" s="19"/>
      <c r="E50" s="17"/>
      <c r="F50" s="19"/>
      <c r="G50" s="17" t="s">
        <v>10</v>
      </c>
      <c r="H50" s="19" t="s">
        <v>22</v>
      </c>
      <c r="I50" s="20">
        <v>0</v>
      </c>
      <c r="J50" s="18">
        <v>0</v>
      </c>
      <c r="K50" s="21">
        <f t="shared" si="0"/>
        <v>0</v>
      </c>
      <c r="L50" s="20">
        <v>0</v>
      </c>
      <c r="M50" s="18">
        <v>0</v>
      </c>
      <c r="N50" s="2">
        <f t="shared" si="1"/>
        <v>0</v>
      </c>
      <c r="O50" s="20">
        <v>0</v>
      </c>
      <c r="P50" s="18">
        <v>0</v>
      </c>
      <c r="Q50" s="26">
        <f t="shared" si="4"/>
        <v>0</v>
      </c>
      <c r="R50" s="20">
        <v>0</v>
      </c>
      <c r="S50" s="18">
        <v>0</v>
      </c>
      <c r="T50" s="5">
        <f t="shared" si="2"/>
        <v>0</v>
      </c>
      <c r="U50" s="47">
        <f t="shared" si="3"/>
        <v>0</v>
      </c>
    </row>
    <row r="51" spans="1:21" ht="23.25" customHeight="1" x14ac:dyDescent="0.25">
      <c r="A51" s="25">
        <v>47</v>
      </c>
      <c r="B51" s="34"/>
      <c r="C51" s="17"/>
      <c r="D51" s="19"/>
      <c r="E51" s="17"/>
      <c r="F51" s="19"/>
      <c r="G51" s="17" t="s">
        <v>10</v>
      </c>
      <c r="H51" s="19" t="s">
        <v>22</v>
      </c>
      <c r="I51" s="20">
        <v>0</v>
      </c>
      <c r="J51" s="18">
        <v>0</v>
      </c>
      <c r="K51" s="21">
        <f t="shared" si="0"/>
        <v>0</v>
      </c>
      <c r="L51" s="20">
        <v>0</v>
      </c>
      <c r="M51" s="18">
        <v>0</v>
      </c>
      <c r="N51" s="2">
        <f t="shared" si="1"/>
        <v>0</v>
      </c>
      <c r="O51" s="20">
        <v>0</v>
      </c>
      <c r="P51" s="18">
        <v>0</v>
      </c>
      <c r="Q51" s="26">
        <f t="shared" si="4"/>
        <v>0</v>
      </c>
      <c r="R51" s="20">
        <v>0</v>
      </c>
      <c r="S51" s="18">
        <v>0</v>
      </c>
      <c r="T51" s="5">
        <f t="shared" si="2"/>
        <v>0</v>
      </c>
      <c r="U51" s="47">
        <f t="shared" si="3"/>
        <v>0</v>
      </c>
    </row>
    <row r="52" spans="1:21" ht="23.25" customHeight="1" x14ac:dyDescent="0.25">
      <c r="A52" s="25">
        <v>48</v>
      </c>
      <c r="B52" s="34"/>
      <c r="C52" s="17"/>
      <c r="D52" s="19"/>
      <c r="E52" s="17"/>
      <c r="F52" s="19"/>
      <c r="G52" s="17" t="s">
        <v>10</v>
      </c>
      <c r="H52" s="19" t="s">
        <v>22</v>
      </c>
      <c r="I52" s="20">
        <v>0</v>
      </c>
      <c r="J52" s="18">
        <v>0</v>
      </c>
      <c r="K52" s="21">
        <f t="shared" si="0"/>
        <v>0</v>
      </c>
      <c r="L52" s="20">
        <v>0</v>
      </c>
      <c r="M52" s="18">
        <v>0</v>
      </c>
      <c r="N52" s="2">
        <f t="shared" si="1"/>
        <v>0</v>
      </c>
      <c r="O52" s="20">
        <v>0</v>
      </c>
      <c r="P52" s="18">
        <v>0</v>
      </c>
      <c r="Q52" s="26">
        <f t="shared" si="4"/>
        <v>0</v>
      </c>
      <c r="R52" s="20">
        <v>0</v>
      </c>
      <c r="S52" s="18">
        <v>0</v>
      </c>
      <c r="T52" s="5">
        <f t="shared" si="2"/>
        <v>0</v>
      </c>
      <c r="U52" s="47">
        <f t="shared" si="3"/>
        <v>0</v>
      </c>
    </row>
    <row r="53" spans="1:21" ht="23.25" customHeight="1" x14ac:dyDescent="0.25">
      <c r="A53" s="25">
        <v>49</v>
      </c>
      <c r="B53" s="34"/>
      <c r="C53" s="17"/>
      <c r="D53" s="19"/>
      <c r="E53" s="17"/>
      <c r="F53" s="19"/>
      <c r="G53" s="17" t="s">
        <v>10</v>
      </c>
      <c r="H53" s="19" t="s">
        <v>22</v>
      </c>
      <c r="I53" s="20">
        <v>0</v>
      </c>
      <c r="J53" s="18">
        <v>0</v>
      </c>
      <c r="K53" s="21">
        <f t="shared" si="0"/>
        <v>0</v>
      </c>
      <c r="L53" s="20">
        <v>0</v>
      </c>
      <c r="M53" s="18">
        <v>0</v>
      </c>
      <c r="N53" s="2">
        <f t="shared" si="1"/>
        <v>0</v>
      </c>
      <c r="O53" s="20">
        <v>0</v>
      </c>
      <c r="P53" s="18">
        <v>0</v>
      </c>
      <c r="Q53" s="26">
        <f t="shared" si="4"/>
        <v>0</v>
      </c>
      <c r="R53" s="20">
        <v>0</v>
      </c>
      <c r="S53" s="18">
        <v>0</v>
      </c>
      <c r="T53" s="5">
        <f t="shared" si="2"/>
        <v>0</v>
      </c>
      <c r="U53" s="47">
        <f t="shared" si="3"/>
        <v>0</v>
      </c>
    </row>
    <row r="54" spans="1:21" ht="23.25" customHeight="1" x14ac:dyDescent="0.25">
      <c r="A54" s="25">
        <v>50</v>
      </c>
      <c r="B54" s="34"/>
      <c r="C54" s="17"/>
      <c r="D54" s="19"/>
      <c r="E54" s="17"/>
      <c r="F54" s="19"/>
      <c r="G54" s="17" t="s">
        <v>10</v>
      </c>
      <c r="H54" s="19" t="s">
        <v>22</v>
      </c>
      <c r="I54" s="20">
        <v>0</v>
      </c>
      <c r="J54" s="18">
        <v>0</v>
      </c>
      <c r="K54" s="21">
        <f t="shared" si="0"/>
        <v>0</v>
      </c>
      <c r="L54" s="20">
        <v>0</v>
      </c>
      <c r="M54" s="18">
        <v>0</v>
      </c>
      <c r="N54" s="2">
        <f t="shared" si="1"/>
        <v>0</v>
      </c>
      <c r="O54" s="20">
        <v>0</v>
      </c>
      <c r="P54" s="18">
        <v>0</v>
      </c>
      <c r="Q54" s="26">
        <f t="shared" si="4"/>
        <v>0</v>
      </c>
      <c r="R54" s="20">
        <v>0</v>
      </c>
      <c r="S54" s="18">
        <v>0</v>
      </c>
      <c r="T54" s="5">
        <f t="shared" si="2"/>
        <v>0</v>
      </c>
      <c r="U54" s="47">
        <f t="shared" si="3"/>
        <v>0</v>
      </c>
    </row>
    <row r="55" spans="1:21" ht="23.25" customHeight="1" x14ac:dyDescent="0.25">
      <c r="A55" s="25">
        <v>51</v>
      </c>
      <c r="B55" s="34"/>
      <c r="C55" s="17"/>
      <c r="D55" s="19"/>
      <c r="E55" s="17"/>
      <c r="F55" s="19"/>
      <c r="G55" s="17" t="s">
        <v>10</v>
      </c>
      <c r="H55" s="19" t="s">
        <v>22</v>
      </c>
      <c r="I55" s="20">
        <v>0</v>
      </c>
      <c r="J55" s="18">
        <v>0</v>
      </c>
      <c r="K55" s="21">
        <f t="shared" si="0"/>
        <v>0</v>
      </c>
      <c r="L55" s="20">
        <v>0</v>
      </c>
      <c r="M55" s="18">
        <v>0</v>
      </c>
      <c r="N55" s="2">
        <f t="shared" si="1"/>
        <v>0</v>
      </c>
      <c r="O55" s="20">
        <v>0</v>
      </c>
      <c r="P55" s="18">
        <v>0</v>
      </c>
      <c r="Q55" s="26">
        <f t="shared" si="4"/>
        <v>0</v>
      </c>
      <c r="R55" s="20">
        <v>0</v>
      </c>
      <c r="S55" s="18">
        <v>0</v>
      </c>
      <c r="T55" s="5">
        <f t="shared" si="2"/>
        <v>0</v>
      </c>
      <c r="U55" s="47">
        <f t="shared" si="3"/>
        <v>0</v>
      </c>
    </row>
    <row r="56" spans="1:21" ht="23.25" customHeight="1" x14ac:dyDescent="0.25">
      <c r="A56" s="25">
        <v>52</v>
      </c>
      <c r="B56" s="34"/>
      <c r="C56" s="17"/>
      <c r="D56" s="19"/>
      <c r="E56" s="17"/>
      <c r="F56" s="19"/>
      <c r="G56" s="17" t="s">
        <v>10</v>
      </c>
      <c r="H56" s="19" t="s">
        <v>22</v>
      </c>
      <c r="I56" s="20">
        <v>0</v>
      </c>
      <c r="J56" s="18">
        <v>0</v>
      </c>
      <c r="K56" s="21">
        <f t="shared" si="0"/>
        <v>0</v>
      </c>
      <c r="L56" s="20">
        <v>0</v>
      </c>
      <c r="M56" s="18">
        <v>0</v>
      </c>
      <c r="N56" s="2">
        <f t="shared" si="1"/>
        <v>0</v>
      </c>
      <c r="O56" s="20">
        <v>0</v>
      </c>
      <c r="P56" s="18">
        <v>0</v>
      </c>
      <c r="Q56" s="26">
        <f t="shared" si="4"/>
        <v>0</v>
      </c>
      <c r="R56" s="20">
        <v>0</v>
      </c>
      <c r="S56" s="18">
        <v>0</v>
      </c>
      <c r="T56" s="5">
        <f t="shared" si="2"/>
        <v>0</v>
      </c>
      <c r="U56" s="47">
        <f t="shared" si="3"/>
        <v>0</v>
      </c>
    </row>
    <row r="57" spans="1:21" ht="23.25" thickBot="1" x14ac:dyDescent="0.3">
      <c r="A57" s="12">
        <v>53</v>
      </c>
      <c r="B57" s="41"/>
      <c r="C57" s="30"/>
      <c r="D57" s="33"/>
      <c r="E57" s="30"/>
      <c r="F57" s="10"/>
      <c r="G57" s="42" t="s">
        <v>10</v>
      </c>
      <c r="H57" s="8" t="s">
        <v>22</v>
      </c>
      <c r="I57" s="31">
        <v>0</v>
      </c>
      <c r="J57" s="32">
        <v>0</v>
      </c>
      <c r="K57" s="27">
        <f t="shared" si="0"/>
        <v>0</v>
      </c>
      <c r="L57" s="31">
        <v>0</v>
      </c>
      <c r="M57" s="32">
        <v>0</v>
      </c>
      <c r="N57" s="3">
        <f t="shared" si="1"/>
        <v>0</v>
      </c>
      <c r="O57" s="31">
        <v>0</v>
      </c>
      <c r="P57" s="32">
        <v>0</v>
      </c>
      <c r="Q57" s="7">
        <f t="shared" si="4"/>
        <v>0</v>
      </c>
      <c r="R57" s="31">
        <v>0</v>
      </c>
      <c r="S57" s="32">
        <v>0</v>
      </c>
      <c r="T57" s="6">
        <f t="shared" si="2"/>
        <v>0</v>
      </c>
      <c r="U57" s="48">
        <f t="shared" si="3"/>
        <v>0</v>
      </c>
    </row>
  </sheetData>
  <sheetProtection algorithmName="SHA-512" hashValue="OXIZcZ8Fw4WZ5uj+S5xZop3NBrtGtP9ry1lbAkH+uzlt7ZCAnlxsZalDzGlR+OUvHNct2/X+vN8C8G85zBueAg==" saltValue="jINccmFmj298OBFhNU8WTw==" spinCount="100000" sheet="1" objects="1" scenarios="1" selectLockedCells="1" selectUnlockedCells="1"/>
  <sortState ref="A6:X10">
    <sortCondition descending="1" ref="U6:U10"/>
  </sortState>
  <mergeCells count="16">
    <mergeCell ref="A1:U1"/>
    <mergeCell ref="A2:U2"/>
    <mergeCell ref="A3:U3"/>
    <mergeCell ref="U4:U5"/>
    <mergeCell ref="A4:A5"/>
    <mergeCell ref="C4:C5"/>
    <mergeCell ref="D4:D5"/>
    <mergeCell ref="E4:E5"/>
    <mergeCell ref="G4:G5"/>
    <mergeCell ref="H4:H5"/>
    <mergeCell ref="I4:K4"/>
    <mergeCell ref="L4:N4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I57"/>
  <sheetViews>
    <sheetView tabSelected="1" zoomScale="65" zoomScaleNormal="65" workbookViewId="0">
      <selection activeCell="G74" sqref="G74"/>
    </sheetView>
  </sheetViews>
  <sheetFormatPr baseColWidth="10" defaultRowHeight="15" x14ac:dyDescent="0.25"/>
  <cols>
    <col min="1" max="1" width="9.42578125" bestFit="1" customWidth="1"/>
    <col min="2" max="2" width="14.85546875" style="9" bestFit="1" customWidth="1"/>
    <col min="3" max="3" width="27.7109375" bestFit="1" customWidth="1"/>
    <col min="4" max="4" width="21.5703125" customWidth="1"/>
    <col min="5" max="5" width="41.5703125" bestFit="1" customWidth="1"/>
    <col min="6" max="6" width="8.7109375" style="9" customWidth="1"/>
    <col min="7" max="7" width="8.85546875" customWidth="1"/>
    <col min="8" max="8" width="8" customWidth="1"/>
    <col min="9" max="11" width="7.7109375" customWidth="1"/>
    <col min="12" max="12" width="10.140625" bestFit="1" customWidth="1"/>
    <col min="13" max="14" width="7.7109375" customWidth="1"/>
    <col min="15" max="15" width="10.140625" customWidth="1"/>
    <col min="16" max="17" width="7.7109375" customWidth="1"/>
    <col min="18" max="18" width="10.140625" customWidth="1"/>
    <col min="19" max="20" width="7.7109375" customWidth="1"/>
    <col min="21" max="21" width="14.28515625" customWidth="1"/>
    <col min="22" max="26" width="11.42578125" customWidth="1"/>
  </cols>
  <sheetData>
    <row r="1" spans="1:35" s="9" customFormat="1" ht="61.5" customHeight="1" x14ac:dyDescent="0.25">
      <c r="A1" s="107" t="s">
        <v>187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35" s="22" customFormat="1" ht="26.25" customHeight="1" x14ac:dyDescent="0.25">
      <c r="A2" s="108" t="s">
        <v>188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35" s="29" customFormat="1" ht="35.2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35" ht="48" customHeight="1" thickBot="1" x14ac:dyDescent="0.3">
      <c r="A4" s="122" t="s">
        <v>19</v>
      </c>
      <c r="B4" s="122" t="s">
        <v>15</v>
      </c>
      <c r="C4" s="110" t="s">
        <v>0</v>
      </c>
      <c r="D4" s="110" t="s">
        <v>1</v>
      </c>
      <c r="E4" s="110" t="s">
        <v>2</v>
      </c>
      <c r="F4" s="110" t="s">
        <v>14</v>
      </c>
      <c r="G4" s="110" t="s">
        <v>11</v>
      </c>
      <c r="H4" s="110" t="s">
        <v>3</v>
      </c>
      <c r="I4" s="112" t="s">
        <v>20</v>
      </c>
      <c r="J4" s="113"/>
      <c r="K4" s="114"/>
      <c r="L4" s="115" t="s">
        <v>17</v>
      </c>
      <c r="M4" s="116"/>
      <c r="N4" s="117"/>
      <c r="O4" s="118" t="s">
        <v>21</v>
      </c>
      <c r="P4" s="119"/>
      <c r="Q4" s="120"/>
      <c r="R4" s="126" t="s">
        <v>4</v>
      </c>
      <c r="S4" s="127"/>
      <c r="T4" s="117"/>
      <c r="U4" s="124" t="s">
        <v>16</v>
      </c>
    </row>
    <row r="5" spans="1:35" ht="23.25" customHeight="1" thickBot="1" x14ac:dyDescent="0.3">
      <c r="A5" s="123"/>
      <c r="B5" s="123"/>
      <c r="C5" s="121"/>
      <c r="D5" s="121"/>
      <c r="E5" s="121"/>
      <c r="F5" s="121"/>
      <c r="G5" s="121"/>
      <c r="H5" s="130"/>
      <c r="I5" s="61" t="s">
        <v>6</v>
      </c>
      <c r="J5" s="62" t="s">
        <v>8</v>
      </c>
      <c r="K5" s="63" t="s">
        <v>7</v>
      </c>
      <c r="L5" s="64" t="s">
        <v>12</v>
      </c>
      <c r="M5" s="65" t="s">
        <v>13</v>
      </c>
      <c r="N5" s="66" t="s">
        <v>7</v>
      </c>
      <c r="O5" s="64" t="s">
        <v>5</v>
      </c>
      <c r="P5" s="65" t="s">
        <v>8</v>
      </c>
      <c r="Q5" s="67" t="s">
        <v>7</v>
      </c>
      <c r="R5" s="61" t="s">
        <v>5</v>
      </c>
      <c r="S5" s="62" t="s">
        <v>13</v>
      </c>
      <c r="T5" s="68" t="s">
        <v>7</v>
      </c>
      <c r="U5" s="131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s="9" customFormat="1" ht="23.25" customHeight="1" x14ac:dyDescent="0.4">
      <c r="A6" s="49">
        <v>1</v>
      </c>
      <c r="B6" s="53">
        <v>311</v>
      </c>
      <c r="C6" s="75" t="s">
        <v>67</v>
      </c>
      <c r="D6" s="76" t="s">
        <v>166</v>
      </c>
      <c r="E6" s="84" t="s">
        <v>37</v>
      </c>
      <c r="F6" s="50">
        <v>69</v>
      </c>
      <c r="G6" s="51" t="s">
        <v>9</v>
      </c>
      <c r="H6" s="50" t="s">
        <v>18</v>
      </c>
      <c r="I6" s="54">
        <v>150</v>
      </c>
      <c r="J6" s="55">
        <v>144</v>
      </c>
      <c r="K6" s="56">
        <f>SUM(I6:J6)</f>
        <v>294</v>
      </c>
      <c r="L6" s="54">
        <v>0</v>
      </c>
      <c r="M6" s="55">
        <v>0</v>
      </c>
      <c r="N6" s="57">
        <f t="shared" ref="N6:N36" si="0">SUM(L6:M6)</f>
        <v>0</v>
      </c>
      <c r="O6" s="54">
        <v>0</v>
      </c>
      <c r="P6" s="55">
        <v>0</v>
      </c>
      <c r="Q6" s="58">
        <f>SUM(O6:P6)</f>
        <v>0</v>
      </c>
      <c r="R6" s="54">
        <v>0</v>
      </c>
      <c r="S6" s="55">
        <v>0</v>
      </c>
      <c r="T6" s="59">
        <f t="shared" ref="T6:T36" si="1">SUM(R6:S6)</f>
        <v>0</v>
      </c>
      <c r="U6" s="60">
        <f>SUM(K6,N6,Q6,T6)</f>
        <v>294</v>
      </c>
    </row>
    <row r="7" spans="1:35" s="9" customFormat="1" ht="23.25" customHeight="1" x14ac:dyDescent="0.4">
      <c r="A7" s="25">
        <v>2</v>
      </c>
      <c r="B7" s="52">
        <v>309</v>
      </c>
      <c r="C7" s="77" t="s">
        <v>167</v>
      </c>
      <c r="D7" s="78" t="s">
        <v>168</v>
      </c>
      <c r="E7" s="85" t="s">
        <v>37</v>
      </c>
      <c r="F7" s="19">
        <v>69</v>
      </c>
      <c r="G7" s="17" t="s">
        <v>9</v>
      </c>
      <c r="H7" s="19" t="s">
        <v>18</v>
      </c>
      <c r="I7" s="20">
        <v>138</v>
      </c>
      <c r="J7" s="18">
        <v>150</v>
      </c>
      <c r="K7" s="21">
        <f t="shared" ref="K7:K38" si="2">SUM(I7:J7)</f>
        <v>288</v>
      </c>
      <c r="L7" s="20">
        <v>0</v>
      </c>
      <c r="M7" s="18">
        <v>0</v>
      </c>
      <c r="N7" s="2">
        <f t="shared" si="0"/>
        <v>0</v>
      </c>
      <c r="O7" s="20">
        <v>0</v>
      </c>
      <c r="P7" s="18">
        <v>0</v>
      </c>
      <c r="Q7" s="26">
        <f>SUM(O7:P7)</f>
        <v>0</v>
      </c>
      <c r="R7" s="20">
        <v>0</v>
      </c>
      <c r="S7" s="18">
        <v>0</v>
      </c>
      <c r="T7" s="5">
        <f t="shared" si="1"/>
        <v>0</v>
      </c>
      <c r="U7" s="47">
        <f t="shared" ref="U7:U57" si="3">SUM(K7,N7,Q7,T7)</f>
        <v>288</v>
      </c>
    </row>
    <row r="8" spans="1:35" s="9" customFormat="1" ht="23.25" customHeight="1" x14ac:dyDescent="0.4">
      <c r="A8" s="25">
        <v>2</v>
      </c>
      <c r="B8" s="52">
        <v>308</v>
      </c>
      <c r="C8" s="77" t="s">
        <v>169</v>
      </c>
      <c r="D8" s="78" t="s">
        <v>170</v>
      </c>
      <c r="E8" s="85" t="s">
        <v>37</v>
      </c>
      <c r="F8" s="19">
        <v>69</v>
      </c>
      <c r="G8" s="17" t="s">
        <v>9</v>
      </c>
      <c r="H8" s="19" t="s">
        <v>18</v>
      </c>
      <c r="I8" s="20">
        <v>141</v>
      </c>
      <c r="J8" s="18">
        <v>147</v>
      </c>
      <c r="K8" s="21">
        <f t="shared" si="2"/>
        <v>288</v>
      </c>
      <c r="L8" s="20">
        <v>0</v>
      </c>
      <c r="M8" s="18">
        <v>0</v>
      </c>
      <c r="N8" s="2">
        <f t="shared" si="0"/>
        <v>0</v>
      </c>
      <c r="O8" s="20">
        <v>0</v>
      </c>
      <c r="P8" s="18">
        <v>0</v>
      </c>
      <c r="Q8" s="26">
        <f t="shared" ref="Q8:Q19" si="4">SUM(O8:P8)</f>
        <v>0</v>
      </c>
      <c r="R8" s="20">
        <v>0</v>
      </c>
      <c r="S8" s="18">
        <v>0</v>
      </c>
      <c r="T8" s="5">
        <f t="shared" si="1"/>
        <v>0</v>
      </c>
      <c r="U8" s="47">
        <f t="shared" si="3"/>
        <v>288</v>
      </c>
    </row>
    <row r="9" spans="1:35" s="9" customFormat="1" ht="23.25" customHeight="1" x14ac:dyDescent="0.4">
      <c r="A9" s="25">
        <v>4</v>
      </c>
      <c r="B9" s="52">
        <v>306</v>
      </c>
      <c r="C9" s="77" t="s">
        <v>75</v>
      </c>
      <c r="D9" s="78" t="s">
        <v>171</v>
      </c>
      <c r="E9" s="85" t="s">
        <v>37</v>
      </c>
      <c r="F9" s="19">
        <v>69</v>
      </c>
      <c r="G9" s="17" t="s">
        <v>9</v>
      </c>
      <c r="H9" s="19" t="s">
        <v>18</v>
      </c>
      <c r="I9" s="20">
        <v>144</v>
      </c>
      <c r="J9" s="18">
        <v>141</v>
      </c>
      <c r="K9" s="21">
        <f t="shared" si="2"/>
        <v>285</v>
      </c>
      <c r="L9" s="20">
        <v>0</v>
      </c>
      <c r="M9" s="18">
        <v>0</v>
      </c>
      <c r="N9" s="2">
        <f t="shared" si="0"/>
        <v>0</v>
      </c>
      <c r="O9" s="20">
        <v>0</v>
      </c>
      <c r="P9" s="18">
        <v>0</v>
      </c>
      <c r="Q9" s="26">
        <f t="shared" si="4"/>
        <v>0</v>
      </c>
      <c r="R9" s="20">
        <v>0</v>
      </c>
      <c r="S9" s="18">
        <v>0</v>
      </c>
      <c r="T9" s="5">
        <f t="shared" si="1"/>
        <v>0</v>
      </c>
      <c r="U9" s="47">
        <f t="shared" si="3"/>
        <v>285</v>
      </c>
    </row>
    <row r="10" spans="1:35" s="9" customFormat="1" ht="23.25" customHeight="1" x14ac:dyDescent="0.4">
      <c r="A10" s="25">
        <v>5</v>
      </c>
      <c r="B10" s="69">
        <v>313</v>
      </c>
      <c r="C10" s="77" t="s">
        <v>172</v>
      </c>
      <c r="D10" s="78" t="s">
        <v>173</v>
      </c>
      <c r="E10" s="85" t="s">
        <v>37</v>
      </c>
      <c r="F10" s="19">
        <v>69</v>
      </c>
      <c r="G10" s="17" t="s">
        <v>9</v>
      </c>
      <c r="H10" s="19" t="s">
        <v>18</v>
      </c>
      <c r="I10" s="20">
        <v>147</v>
      </c>
      <c r="J10" s="18">
        <v>135</v>
      </c>
      <c r="K10" s="21">
        <f t="shared" si="2"/>
        <v>282</v>
      </c>
      <c r="L10" s="20">
        <v>0</v>
      </c>
      <c r="M10" s="18">
        <v>0</v>
      </c>
      <c r="N10" s="2">
        <f t="shared" si="0"/>
        <v>0</v>
      </c>
      <c r="O10" s="20">
        <v>0</v>
      </c>
      <c r="P10" s="18">
        <v>0</v>
      </c>
      <c r="Q10" s="26">
        <f t="shared" si="4"/>
        <v>0</v>
      </c>
      <c r="R10" s="20">
        <v>0</v>
      </c>
      <c r="S10" s="18">
        <v>0</v>
      </c>
      <c r="T10" s="5">
        <f t="shared" si="1"/>
        <v>0</v>
      </c>
      <c r="U10" s="47">
        <f t="shared" si="3"/>
        <v>282</v>
      </c>
    </row>
    <row r="11" spans="1:35" s="9" customFormat="1" ht="23.25" customHeight="1" x14ac:dyDescent="0.4">
      <c r="A11" s="25">
        <v>6</v>
      </c>
      <c r="B11" s="52">
        <v>305</v>
      </c>
      <c r="C11" s="77" t="s">
        <v>174</v>
      </c>
      <c r="D11" s="78" t="s">
        <v>175</v>
      </c>
      <c r="E11" s="85" t="s">
        <v>37</v>
      </c>
      <c r="F11" s="19">
        <v>69</v>
      </c>
      <c r="G11" s="17" t="s">
        <v>9</v>
      </c>
      <c r="H11" s="19" t="s">
        <v>18</v>
      </c>
      <c r="I11" s="20">
        <v>135</v>
      </c>
      <c r="J11" s="18">
        <v>138</v>
      </c>
      <c r="K11" s="21">
        <f t="shared" si="2"/>
        <v>273</v>
      </c>
      <c r="L11" s="20">
        <v>0</v>
      </c>
      <c r="M11" s="18">
        <v>0</v>
      </c>
      <c r="N11" s="2">
        <f t="shared" si="0"/>
        <v>0</v>
      </c>
      <c r="O11" s="20">
        <v>0</v>
      </c>
      <c r="P11" s="18">
        <v>0</v>
      </c>
      <c r="Q11" s="26">
        <f t="shared" si="4"/>
        <v>0</v>
      </c>
      <c r="R11" s="20">
        <v>0</v>
      </c>
      <c r="S11" s="18">
        <v>0</v>
      </c>
      <c r="T11" s="5">
        <f t="shared" si="1"/>
        <v>0</v>
      </c>
      <c r="U11" s="47">
        <f t="shared" si="3"/>
        <v>273</v>
      </c>
    </row>
    <row r="12" spans="1:35" s="9" customFormat="1" ht="23.25" customHeight="1" x14ac:dyDescent="0.4">
      <c r="A12" s="25">
        <v>7</v>
      </c>
      <c r="B12" s="52">
        <v>314</v>
      </c>
      <c r="C12" s="77" t="s">
        <v>176</v>
      </c>
      <c r="D12" s="78" t="s">
        <v>177</v>
      </c>
      <c r="E12" s="85" t="s">
        <v>37</v>
      </c>
      <c r="F12" s="19">
        <v>69</v>
      </c>
      <c r="G12" s="17" t="s">
        <v>9</v>
      </c>
      <c r="H12" s="19" t="s">
        <v>18</v>
      </c>
      <c r="I12" s="20">
        <v>126</v>
      </c>
      <c r="J12" s="18">
        <v>132</v>
      </c>
      <c r="K12" s="21">
        <f t="shared" si="2"/>
        <v>258</v>
      </c>
      <c r="L12" s="20">
        <v>0</v>
      </c>
      <c r="M12" s="18">
        <v>0</v>
      </c>
      <c r="N12" s="2">
        <f t="shared" si="0"/>
        <v>0</v>
      </c>
      <c r="O12" s="20">
        <v>0</v>
      </c>
      <c r="P12" s="18">
        <v>0</v>
      </c>
      <c r="Q12" s="26">
        <f t="shared" si="4"/>
        <v>0</v>
      </c>
      <c r="R12" s="20">
        <v>0</v>
      </c>
      <c r="S12" s="18">
        <v>0</v>
      </c>
      <c r="T12" s="5">
        <f t="shared" si="1"/>
        <v>0</v>
      </c>
      <c r="U12" s="47">
        <f t="shared" si="3"/>
        <v>258</v>
      </c>
    </row>
    <row r="13" spans="1:35" s="9" customFormat="1" ht="23.25" customHeight="1" x14ac:dyDescent="0.4">
      <c r="A13" s="25">
        <v>8</v>
      </c>
      <c r="B13" s="52">
        <v>302</v>
      </c>
      <c r="C13" s="73" t="s">
        <v>178</v>
      </c>
      <c r="D13" s="74" t="s">
        <v>173</v>
      </c>
      <c r="E13" s="86" t="s">
        <v>43</v>
      </c>
      <c r="F13" s="19">
        <v>69</v>
      </c>
      <c r="G13" s="17" t="s">
        <v>9</v>
      </c>
      <c r="H13" s="19" t="s">
        <v>18</v>
      </c>
      <c r="I13" s="20">
        <v>129</v>
      </c>
      <c r="J13" s="18">
        <v>126</v>
      </c>
      <c r="K13" s="21">
        <f t="shared" si="2"/>
        <v>255</v>
      </c>
      <c r="L13" s="20">
        <v>0</v>
      </c>
      <c r="M13" s="18">
        <v>0</v>
      </c>
      <c r="N13" s="2">
        <f t="shared" si="0"/>
        <v>0</v>
      </c>
      <c r="O13" s="20">
        <v>0</v>
      </c>
      <c r="P13" s="18">
        <v>0</v>
      </c>
      <c r="Q13" s="26">
        <f t="shared" si="4"/>
        <v>0</v>
      </c>
      <c r="R13" s="20">
        <v>0</v>
      </c>
      <c r="S13" s="18">
        <v>0</v>
      </c>
      <c r="T13" s="5">
        <f t="shared" si="1"/>
        <v>0</v>
      </c>
      <c r="U13" s="47">
        <f t="shared" si="3"/>
        <v>255</v>
      </c>
    </row>
    <row r="14" spans="1:35" s="9" customFormat="1" ht="23.25" customHeight="1" x14ac:dyDescent="0.4">
      <c r="A14" s="25">
        <v>9</v>
      </c>
      <c r="B14" s="69">
        <v>301</v>
      </c>
      <c r="C14" s="73" t="s">
        <v>126</v>
      </c>
      <c r="D14" s="74" t="s">
        <v>26</v>
      </c>
      <c r="E14" s="86" t="s">
        <v>43</v>
      </c>
      <c r="F14" s="19">
        <v>69</v>
      </c>
      <c r="G14" s="17" t="s">
        <v>9</v>
      </c>
      <c r="H14" s="19" t="s">
        <v>18</v>
      </c>
      <c r="I14" s="20">
        <v>132</v>
      </c>
      <c r="J14" s="18">
        <v>120</v>
      </c>
      <c r="K14" s="21">
        <f t="shared" si="2"/>
        <v>252</v>
      </c>
      <c r="L14" s="20">
        <v>0</v>
      </c>
      <c r="M14" s="18">
        <v>0</v>
      </c>
      <c r="N14" s="2">
        <f t="shared" si="0"/>
        <v>0</v>
      </c>
      <c r="O14" s="20">
        <v>0</v>
      </c>
      <c r="P14" s="18">
        <v>0</v>
      </c>
      <c r="Q14" s="26">
        <f t="shared" si="4"/>
        <v>0</v>
      </c>
      <c r="R14" s="20">
        <v>0</v>
      </c>
      <c r="S14" s="18">
        <v>0</v>
      </c>
      <c r="T14" s="5">
        <f t="shared" si="1"/>
        <v>0</v>
      </c>
      <c r="U14" s="47">
        <f t="shared" si="3"/>
        <v>252</v>
      </c>
    </row>
    <row r="15" spans="1:35" s="9" customFormat="1" ht="23.25" customHeight="1" x14ac:dyDescent="0.4">
      <c r="A15" s="25">
        <v>11</v>
      </c>
      <c r="B15" s="69">
        <v>310</v>
      </c>
      <c r="C15" s="77" t="s">
        <v>179</v>
      </c>
      <c r="D15" s="78" t="s">
        <v>65</v>
      </c>
      <c r="E15" s="85" t="s">
        <v>37</v>
      </c>
      <c r="F15" s="19">
        <v>69</v>
      </c>
      <c r="G15" s="17" t="s">
        <v>9</v>
      </c>
      <c r="H15" s="19" t="s">
        <v>18</v>
      </c>
      <c r="I15" s="20">
        <v>123</v>
      </c>
      <c r="J15" s="18">
        <v>118</v>
      </c>
      <c r="K15" s="21">
        <f t="shared" si="2"/>
        <v>241</v>
      </c>
      <c r="L15" s="20">
        <v>0</v>
      </c>
      <c r="M15" s="18">
        <v>0</v>
      </c>
      <c r="N15" s="2">
        <f t="shared" si="0"/>
        <v>0</v>
      </c>
      <c r="O15" s="20">
        <v>0</v>
      </c>
      <c r="P15" s="18">
        <v>0</v>
      </c>
      <c r="Q15" s="26">
        <f t="shared" si="4"/>
        <v>0</v>
      </c>
      <c r="R15" s="20">
        <v>0</v>
      </c>
      <c r="S15" s="18">
        <v>0</v>
      </c>
      <c r="T15" s="5">
        <f t="shared" si="1"/>
        <v>0</v>
      </c>
      <c r="U15" s="47">
        <f t="shared" si="3"/>
        <v>241</v>
      </c>
    </row>
    <row r="16" spans="1:35" s="9" customFormat="1" ht="23.25" customHeight="1" x14ac:dyDescent="0.4">
      <c r="A16" s="25">
        <v>12</v>
      </c>
      <c r="B16" s="52">
        <v>300</v>
      </c>
      <c r="C16" s="73" t="s">
        <v>180</v>
      </c>
      <c r="D16" s="74" t="s">
        <v>168</v>
      </c>
      <c r="E16" s="86" t="s">
        <v>29</v>
      </c>
      <c r="F16" s="19">
        <v>69</v>
      </c>
      <c r="G16" s="17" t="s">
        <v>9</v>
      </c>
      <c r="H16" s="19" t="s">
        <v>18</v>
      </c>
      <c r="I16" s="20">
        <v>116</v>
      </c>
      <c r="J16" s="18">
        <v>123</v>
      </c>
      <c r="K16" s="21">
        <f t="shared" si="2"/>
        <v>239</v>
      </c>
      <c r="L16" s="20">
        <v>0</v>
      </c>
      <c r="M16" s="18">
        <v>0</v>
      </c>
      <c r="N16" s="2">
        <f t="shared" si="0"/>
        <v>0</v>
      </c>
      <c r="O16" s="20">
        <v>0</v>
      </c>
      <c r="P16" s="18">
        <v>0</v>
      </c>
      <c r="Q16" s="26">
        <f t="shared" si="4"/>
        <v>0</v>
      </c>
      <c r="R16" s="20">
        <v>0</v>
      </c>
      <c r="S16" s="18">
        <v>0</v>
      </c>
      <c r="T16" s="5">
        <f t="shared" si="1"/>
        <v>0</v>
      </c>
      <c r="U16" s="47">
        <f t="shared" si="3"/>
        <v>239</v>
      </c>
    </row>
    <row r="17" spans="1:21" s="9" customFormat="1" ht="23.25" customHeight="1" x14ac:dyDescent="0.4">
      <c r="A17" s="25">
        <v>13</v>
      </c>
      <c r="B17" s="52">
        <v>303</v>
      </c>
      <c r="C17" s="73" t="s">
        <v>181</v>
      </c>
      <c r="D17" s="74" t="s">
        <v>182</v>
      </c>
      <c r="E17" s="86" t="s">
        <v>43</v>
      </c>
      <c r="F17" s="19">
        <v>69</v>
      </c>
      <c r="G17" s="17" t="s">
        <v>9</v>
      </c>
      <c r="H17" s="19" t="s">
        <v>18</v>
      </c>
      <c r="I17" s="20">
        <v>120</v>
      </c>
      <c r="J17" s="138" t="s">
        <v>165</v>
      </c>
      <c r="K17" s="21">
        <f t="shared" si="2"/>
        <v>120</v>
      </c>
      <c r="L17" s="20">
        <v>0</v>
      </c>
      <c r="M17" s="18">
        <v>0</v>
      </c>
      <c r="N17" s="2">
        <f t="shared" si="0"/>
        <v>0</v>
      </c>
      <c r="O17" s="20">
        <v>0</v>
      </c>
      <c r="P17" s="18">
        <v>0</v>
      </c>
      <c r="Q17" s="26">
        <f t="shared" si="4"/>
        <v>0</v>
      </c>
      <c r="R17" s="20">
        <v>0</v>
      </c>
      <c r="S17" s="18">
        <v>0</v>
      </c>
      <c r="T17" s="5">
        <f t="shared" si="1"/>
        <v>0</v>
      </c>
      <c r="U17" s="47">
        <f t="shared" si="3"/>
        <v>120</v>
      </c>
    </row>
    <row r="18" spans="1:21" s="9" customFormat="1" ht="23.25" customHeight="1" x14ac:dyDescent="0.25">
      <c r="A18" s="25">
        <v>14</v>
      </c>
      <c r="B18" s="34"/>
      <c r="C18" s="17"/>
      <c r="D18" s="19"/>
      <c r="E18" s="17"/>
      <c r="F18" s="19"/>
      <c r="G18" s="17" t="s">
        <v>9</v>
      </c>
      <c r="H18" s="19" t="s">
        <v>18</v>
      </c>
      <c r="I18" s="20">
        <v>0</v>
      </c>
      <c r="J18" s="18">
        <v>0</v>
      </c>
      <c r="K18" s="21">
        <f t="shared" si="2"/>
        <v>0</v>
      </c>
      <c r="L18" s="20">
        <v>0</v>
      </c>
      <c r="M18" s="18">
        <v>0</v>
      </c>
      <c r="N18" s="2">
        <f t="shared" si="0"/>
        <v>0</v>
      </c>
      <c r="O18" s="20">
        <v>0</v>
      </c>
      <c r="P18" s="18">
        <v>0</v>
      </c>
      <c r="Q18" s="26">
        <f t="shared" si="4"/>
        <v>0</v>
      </c>
      <c r="R18" s="20">
        <v>0</v>
      </c>
      <c r="S18" s="18">
        <v>0</v>
      </c>
      <c r="T18" s="5">
        <f t="shared" si="1"/>
        <v>0</v>
      </c>
      <c r="U18" s="47">
        <f t="shared" si="3"/>
        <v>0</v>
      </c>
    </row>
    <row r="19" spans="1:21" s="9" customFormat="1" ht="23.25" customHeight="1" x14ac:dyDescent="0.25">
      <c r="A19" s="25">
        <v>15</v>
      </c>
      <c r="B19" s="34"/>
      <c r="C19" s="17"/>
      <c r="D19" s="19"/>
      <c r="E19" s="17"/>
      <c r="F19" s="19"/>
      <c r="G19" s="17" t="s">
        <v>9</v>
      </c>
      <c r="H19" s="19" t="s">
        <v>18</v>
      </c>
      <c r="I19" s="20">
        <v>0</v>
      </c>
      <c r="J19" s="18">
        <v>0</v>
      </c>
      <c r="K19" s="21">
        <f t="shared" si="2"/>
        <v>0</v>
      </c>
      <c r="L19" s="20">
        <v>0</v>
      </c>
      <c r="M19" s="18">
        <v>0</v>
      </c>
      <c r="N19" s="2">
        <f t="shared" si="0"/>
        <v>0</v>
      </c>
      <c r="O19" s="20">
        <v>0</v>
      </c>
      <c r="P19" s="18">
        <v>0</v>
      </c>
      <c r="Q19" s="26">
        <f t="shared" si="4"/>
        <v>0</v>
      </c>
      <c r="R19" s="20">
        <v>0</v>
      </c>
      <c r="S19" s="18">
        <v>0</v>
      </c>
      <c r="T19" s="5">
        <f t="shared" si="1"/>
        <v>0</v>
      </c>
      <c r="U19" s="47">
        <f t="shared" si="3"/>
        <v>0</v>
      </c>
    </row>
    <row r="20" spans="1:21" s="9" customFormat="1" ht="23.25" customHeight="1" x14ac:dyDescent="0.25">
      <c r="A20" s="25">
        <v>16</v>
      </c>
      <c r="B20" s="34"/>
      <c r="C20" s="17"/>
      <c r="D20" s="19"/>
      <c r="E20" s="17"/>
      <c r="F20" s="19"/>
      <c r="G20" s="17" t="s">
        <v>9</v>
      </c>
      <c r="H20" s="19" t="s">
        <v>18</v>
      </c>
      <c r="I20" s="20">
        <v>0</v>
      </c>
      <c r="J20" s="18">
        <v>0</v>
      </c>
      <c r="K20" s="21">
        <f t="shared" si="2"/>
        <v>0</v>
      </c>
      <c r="L20" s="20">
        <v>0</v>
      </c>
      <c r="M20" s="18">
        <v>0</v>
      </c>
      <c r="N20" s="2">
        <f t="shared" si="0"/>
        <v>0</v>
      </c>
      <c r="O20" s="20">
        <v>0</v>
      </c>
      <c r="P20" s="18">
        <v>0</v>
      </c>
      <c r="Q20" s="26">
        <f t="shared" ref="Q20:Q57" si="5">SUM(O20:P20)</f>
        <v>0</v>
      </c>
      <c r="R20" s="20">
        <v>0</v>
      </c>
      <c r="S20" s="18">
        <v>0</v>
      </c>
      <c r="T20" s="5">
        <f t="shared" si="1"/>
        <v>0</v>
      </c>
      <c r="U20" s="47">
        <f t="shared" si="3"/>
        <v>0</v>
      </c>
    </row>
    <row r="21" spans="1:21" s="9" customFormat="1" ht="23.25" customHeight="1" x14ac:dyDescent="0.25">
      <c r="A21" s="25">
        <v>17</v>
      </c>
      <c r="B21" s="34"/>
      <c r="C21" s="17"/>
      <c r="D21" s="19"/>
      <c r="E21" s="17"/>
      <c r="F21" s="19"/>
      <c r="G21" s="17" t="s">
        <v>9</v>
      </c>
      <c r="H21" s="19" t="s">
        <v>18</v>
      </c>
      <c r="I21" s="20">
        <v>0</v>
      </c>
      <c r="J21" s="18">
        <v>0</v>
      </c>
      <c r="K21" s="21">
        <f t="shared" si="2"/>
        <v>0</v>
      </c>
      <c r="L21" s="20">
        <v>0</v>
      </c>
      <c r="M21" s="18">
        <v>0</v>
      </c>
      <c r="N21" s="2">
        <f t="shared" si="0"/>
        <v>0</v>
      </c>
      <c r="O21" s="20">
        <v>0</v>
      </c>
      <c r="P21" s="18">
        <v>0</v>
      </c>
      <c r="Q21" s="26">
        <f t="shared" si="5"/>
        <v>0</v>
      </c>
      <c r="R21" s="20">
        <v>0</v>
      </c>
      <c r="S21" s="18">
        <v>0</v>
      </c>
      <c r="T21" s="5">
        <f t="shared" si="1"/>
        <v>0</v>
      </c>
      <c r="U21" s="47">
        <f t="shared" si="3"/>
        <v>0</v>
      </c>
    </row>
    <row r="22" spans="1:21" s="9" customFormat="1" ht="23.25" customHeight="1" x14ac:dyDescent="0.25">
      <c r="A22" s="25">
        <v>18</v>
      </c>
      <c r="B22" s="34"/>
      <c r="C22" s="17"/>
      <c r="D22" s="19"/>
      <c r="E22" s="17"/>
      <c r="F22" s="19"/>
      <c r="G22" s="17" t="s">
        <v>9</v>
      </c>
      <c r="H22" s="19" t="s">
        <v>18</v>
      </c>
      <c r="I22" s="20">
        <v>0</v>
      </c>
      <c r="J22" s="18">
        <v>0</v>
      </c>
      <c r="K22" s="21">
        <f t="shared" si="2"/>
        <v>0</v>
      </c>
      <c r="L22" s="20">
        <v>0</v>
      </c>
      <c r="M22" s="18">
        <v>0</v>
      </c>
      <c r="N22" s="2">
        <f t="shared" si="0"/>
        <v>0</v>
      </c>
      <c r="O22" s="20">
        <v>0</v>
      </c>
      <c r="P22" s="18">
        <v>0</v>
      </c>
      <c r="Q22" s="26">
        <f t="shared" si="5"/>
        <v>0</v>
      </c>
      <c r="R22" s="20">
        <v>0</v>
      </c>
      <c r="S22" s="18">
        <v>0</v>
      </c>
      <c r="T22" s="5">
        <f t="shared" si="1"/>
        <v>0</v>
      </c>
      <c r="U22" s="47">
        <f t="shared" si="3"/>
        <v>0</v>
      </c>
    </row>
    <row r="23" spans="1:21" s="9" customFormat="1" ht="23.25" customHeight="1" x14ac:dyDescent="0.25">
      <c r="A23" s="25">
        <v>19</v>
      </c>
      <c r="B23" s="34"/>
      <c r="C23" s="17"/>
      <c r="D23" s="19"/>
      <c r="E23" s="17"/>
      <c r="F23" s="19"/>
      <c r="G23" s="17" t="s">
        <v>9</v>
      </c>
      <c r="H23" s="19" t="s">
        <v>18</v>
      </c>
      <c r="I23" s="20">
        <v>0</v>
      </c>
      <c r="J23" s="18">
        <v>0</v>
      </c>
      <c r="K23" s="21">
        <f t="shared" si="2"/>
        <v>0</v>
      </c>
      <c r="L23" s="20">
        <v>0</v>
      </c>
      <c r="M23" s="18">
        <v>0</v>
      </c>
      <c r="N23" s="2">
        <f t="shared" si="0"/>
        <v>0</v>
      </c>
      <c r="O23" s="20">
        <v>0</v>
      </c>
      <c r="P23" s="18">
        <v>0</v>
      </c>
      <c r="Q23" s="26">
        <f t="shared" si="5"/>
        <v>0</v>
      </c>
      <c r="R23" s="20">
        <v>0</v>
      </c>
      <c r="S23" s="18">
        <v>0</v>
      </c>
      <c r="T23" s="5">
        <f t="shared" si="1"/>
        <v>0</v>
      </c>
      <c r="U23" s="47">
        <f t="shared" si="3"/>
        <v>0</v>
      </c>
    </row>
    <row r="24" spans="1:21" s="9" customFormat="1" ht="23.25" customHeight="1" x14ac:dyDescent="0.25">
      <c r="A24" s="25">
        <v>20</v>
      </c>
      <c r="B24" s="34"/>
      <c r="C24" s="17"/>
      <c r="D24" s="19"/>
      <c r="E24" s="17"/>
      <c r="F24" s="19"/>
      <c r="G24" s="17" t="s">
        <v>9</v>
      </c>
      <c r="H24" s="19" t="s">
        <v>18</v>
      </c>
      <c r="I24" s="20">
        <v>0</v>
      </c>
      <c r="J24" s="18">
        <v>0</v>
      </c>
      <c r="K24" s="21">
        <f t="shared" si="2"/>
        <v>0</v>
      </c>
      <c r="L24" s="20">
        <v>0</v>
      </c>
      <c r="M24" s="18">
        <v>0</v>
      </c>
      <c r="N24" s="2">
        <f t="shared" si="0"/>
        <v>0</v>
      </c>
      <c r="O24" s="20">
        <v>0</v>
      </c>
      <c r="P24" s="18">
        <v>0</v>
      </c>
      <c r="Q24" s="26">
        <f t="shared" si="5"/>
        <v>0</v>
      </c>
      <c r="R24" s="20">
        <v>0</v>
      </c>
      <c r="S24" s="18">
        <v>0</v>
      </c>
      <c r="T24" s="5">
        <f t="shared" si="1"/>
        <v>0</v>
      </c>
      <c r="U24" s="47">
        <f t="shared" si="3"/>
        <v>0</v>
      </c>
    </row>
    <row r="25" spans="1:21" s="9" customFormat="1" ht="23.25" customHeight="1" x14ac:dyDescent="0.25">
      <c r="A25" s="25">
        <v>21</v>
      </c>
      <c r="B25" s="34"/>
      <c r="C25" s="17"/>
      <c r="D25" s="19"/>
      <c r="E25" s="17"/>
      <c r="F25" s="19"/>
      <c r="G25" s="17" t="s">
        <v>9</v>
      </c>
      <c r="H25" s="19" t="s">
        <v>18</v>
      </c>
      <c r="I25" s="20">
        <v>0</v>
      </c>
      <c r="J25" s="18">
        <v>0</v>
      </c>
      <c r="K25" s="21">
        <f t="shared" si="2"/>
        <v>0</v>
      </c>
      <c r="L25" s="20">
        <v>0</v>
      </c>
      <c r="M25" s="18">
        <v>0</v>
      </c>
      <c r="N25" s="2">
        <f t="shared" si="0"/>
        <v>0</v>
      </c>
      <c r="O25" s="20">
        <v>0</v>
      </c>
      <c r="P25" s="18">
        <v>0</v>
      </c>
      <c r="Q25" s="26">
        <f t="shared" si="5"/>
        <v>0</v>
      </c>
      <c r="R25" s="20">
        <v>0</v>
      </c>
      <c r="S25" s="18">
        <v>0</v>
      </c>
      <c r="T25" s="5">
        <f t="shared" si="1"/>
        <v>0</v>
      </c>
      <c r="U25" s="47">
        <f t="shared" si="3"/>
        <v>0</v>
      </c>
    </row>
    <row r="26" spans="1:21" s="9" customFormat="1" ht="23.25" customHeight="1" x14ac:dyDescent="0.25">
      <c r="A26" s="25">
        <v>22</v>
      </c>
      <c r="B26" s="34"/>
      <c r="C26" s="17"/>
      <c r="D26" s="19"/>
      <c r="E26" s="17"/>
      <c r="F26" s="19"/>
      <c r="G26" s="17" t="s">
        <v>9</v>
      </c>
      <c r="H26" s="19" t="s">
        <v>18</v>
      </c>
      <c r="I26" s="20">
        <v>0</v>
      </c>
      <c r="J26" s="18">
        <v>0</v>
      </c>
      <c r="K26" s="21">
        <f t="shared" si="2"/>
        <v>0</v>
      </c>
      <c r="L26" s="20">
        <v>0</v>
      </c>
      <c r="M26" s="18">
        <v>0</v>
      </c>
      <c r="N26" s="2">
        <f t="shared" si="0"/>
        <v>0</v>
      </c>
      <c r="O26" s="20">
        <v>0</v>
      </c>
      <c r="P26" s="18">
        <v>0</v>
      </c>
      <c r="Q26" s="26">
        <f t="shared" si="5"/>
        <v>0</v>
      </c>
      <c r="R26" s="20">
        <v>0</v>
      </c>
      <c r="S26" s="18">
        <v>0</v>
      </c>
      <c r="T26" s="5">
        <f t="shared" si="1"/>
        <v>0</v>
      </c>
      <c r="U26" s="47">
        <f t="shared" si="3"/>
        <v>0</v>
      </c>
    </row>
    <row r="27" spans="1:21" s="9" customFormat="1" ht="23.25" customHeight="1" x14ac:dyDescent="0.25">
      <c r="A27" s="25">
        <v>23</v>
      </c>
      <c r="B27" s="34"/>
      <c r="C27" s="17"/>
      <c r="D27" s="19"/>
      <c r="E27" s="17"/>
      <c r="F27" s="19"/>
      <c r="G27" s="17" t="s">
        <v>9</v>
      </c>
      <c r="H27" s="19" t="s">
        <v>18</v>
      </c>
      <c r="I27" s="20">
        <v>0</v>
      </c>
      <c r="J27" s="18">
        <v>0</v>
      </c>
      <c r="K27" s="21">
        <f t="shared" si="2"/>
        <v>0</v>
      </c>
      <c r="L27" s="20">
        <v>0</v>
      </c>
      <c r="M27" s="18">
        <v>0</v>
      </c>
      <c r="N27" s="2">
        <f t="shared" si="0"/>
        <v>0</v>
      </c>
      <c r="O27" s="20">
        <v>0</v>
      </c>
      <c r="P27" s="18">
        <v>0</v>
      </c>
      <c r="Q27" s="26">
        <f t="shared" si="5"/>
        <v>0</v>
      </c>
      <c r="R27" s="20">
        <v>0</v>
      </c>
      <c r="S27" s="18">
        <v>0</v>
      </c>
      <c r="T27" s="5">
        <f t="shared" si="1"/>
        <v>0</v>
      </c>
      <c r="U27" s="47">
        <f t="shared" si="3"/>
        <v>0</v>
      </c>
    </row>
    <row r="28" spans="1:21" s="9" customFormat="1" ht="23.25" customHeight="1" x14ac:dyDescent="0.25">
      <c r="A28" s="25">
        <v>24</v>
      </c>
      <c r="B28" s="34"/>
      <c r="C28" s="17"/>
      <c r="D28" s="19"/>
      <c r="E28" s="17"/>
      <c r="F28" s="19"/>
      <c r="G28" s="17" t="s">
        <v>9</v>
      </c>
      <c r="H28" s="19" t="s">
        <v>18</v>
      </c>
      <c r="I28" s="20">
        <v>0</v>
      </c>
      <c r="J28" s="18">
        <v>0</v>
      </c>
      <c r="K28" s="21">
        <f t="shared" si="2"/>
        <v>0</v>
      </c>
      <c r="L28" s="20">
        <v>0</v>
      </c>
      <c r="M28" s="18">
        <v>0</v>
      </c>
      <c r="N28" s="2">
        <f t="shared" si="0"/>
        <v>0</v>
      </c>
      <c r="O28" s="20">
        <v>0</v>
      </c>
      <c r="P28" s="18">
        <v>0</v>
      </c>
      <c r="Q28" s="26">
        <f t="shared" si="5"/>
        <v>0</v>
      </c>
      <c r="R28" s="20">
        <v>0</v>
      </c>
      <c r="S28" s="18">
        <v>0</v>
      </c>
      <c r="T28" s="5">
        <f t="shared" si="1"/>
        <v>0</v>
      </c>
      <c r="U28" s="47">
        <f t="shared" si="3"/>
        <v>0</v>
      </c>
    </row>
    <row r="29" spans="1:21" s="9" customFormat="1" ht="23.25" customHeight="1" x14ac:dyDescent="0.25">
      <c r="A29" s="25">
        <v>25</v>
      </c>
      <c r="B29" s="34"/>
      <c r="C29" s="17"/>
      <c r="D29" s="19"/>
      <c r="E29" s="17"/>
      <c r="F29" s="19"/>
      <c r="G29" s="17" t="s">
        <v>9</v>
      </c>
      <c r="H29" s="19" t="s">
        <v>18</v>
      </c>
      <c r="I29" s="20">
        <v>0</v>
      </c>
      <c r="J29" s="18">
        <v>0</v>
      </c>
      <c r="K29" s="21">
        <f t="shared" si="2"/>
        <v>0</v>
      </c>
      <c r="L29" s="20">
        <v>0</v>
      </c>
      <c r="M29" s="18">
        <v>0</v>
      </c>
      <c r="N29" s="2">
        <f t="shared" si="0"/>
        <v>0</v>
      </c>
      <c r="O29" s="20">
        <v>0</v>
      </c>
      <c r="P29" s="18">
        <v>0</v>
      </c>
      <c r="Q29" s="26">
        <f t="shared" si="5"/>
        <v>0</v>
      </c>
      <c r="R29" s="20">
        <v>0</v>
      </c>
      <c r="S29" s="18">
        <v>0</v>
      </c>
      <c r="T29" s="5">
        <f t="shared" si="1"/>
        <v>0</v>
      </c>
      <c r="U29" s="47">
        <f t="shared" si="3"/>
        <v>0</v>
      </c>
    </row>
    <row r="30" spans="1:21" s="9" customFormat="1" ht="23.25" customHeight="1" x14ac:dyDescent="0.25">
      <c r="A30" s="25">
        <v>26</v>
      </c>
      <c r="B30" s="34"/>
      <c r="C30" s="17"/>
      <c r="D30" s="19"/>
      <c r="E30" s="17"/>
      <c r="F30" s="19"/>
      <c r="G30" s="17" t="s">
        <v>9</v>
      </c>
      <c r="H30" s="19" t="s">
        <v>18</v>
      </c>
      <c r="I30" s="20">
        <v>0</v>
      </c>
      <c r="J30" s="18">
        <v>0</v>
      </c>
      <c r="K30" s="21">
        <f t="shared" si="2"/>
        <v>0</v>
      </c>
      <c r="L30" s="20">
        <v>0</v>
      </c>
      <c r="M30" s="18">
        <v>0</v>
      </c>
      <c r="N30" s="2">
        <f t="shared" si="0"/>
        <v>0</v>
      </c>
      <c r="O30" s="20">
        <v>0</v>
      </c>
      <c r="P30" s="18">
        <v>0</v>
      </c>
      <c r="Q30" s="26">
        <f t="shared" si="5"/>
        <v>0</v>
      </c>
      <c r="R30" s="20">
        <v>0</v>
      </c>
      <c r="S30" s="18">
        <v>0</v>
      </c>
      <c r="T30" s="5">
        <f t="shared" si="1"/>
        <v>0</v>
      </c>
      <c r="U30" s="47">
        <f t="shared" si="3"/>
        <v>0</v>
      </c>
    </row>
    <row r="31" spans="1:21" s="9" customFormat="1" ht="23.25" customHeight="1" x14ac:dyDescent="0.25">
      <c r="A31" s="25">
        <v>27</v>
      </c>
      <c r="B31" s="34"/>
      <c r="C31" s="17"/>
      <c r="D31" s="19"/>
      <c r="E31" s="17"/>
      <c r="F31" s="19"/>
      <c r="G31" s="17" t="s">
        <v>9</v>
      </c>
      <c r="H31" s="19" t="s">
        <v>18</v>
      </c>
      <c r="I31" s="20">
        <v>0</v>
      </c>
      <c r="J31" s="18">
        <v>0</v>
      </c>
      <c r="K31" s="21">
        <f t="shared" si="2"/>
        <v>0</v>
      </c>
      <c r="L31" s="20">
        <v>0</v>
      </c>
      <c r="M31" s="18">
        <v>0</v>
      </c>
      <c r="N31" s="2">
        <f t="shared" si="0"/>
        <v>0</v>
      </c>
      <c r="O31" s="20">
        <v>0</v>
      </c>
      <c r="P31" s="18">
        <v>0</v>
      </c>
      <c r="Q31" s="26">
        <f t="shared" si="5"/>
        <v>0</v>
      </c>
      <c r="R31" s="20">
        <v>0</v>
      </c>
      <c r="S31" s="18">
        <v>0</v>
      </c>
      <c r="T31" s="5">
        <f t="shared" si="1"/>
        <v>0</v>
      </c>
      <c r="U31" s="47">
        <f t="shared" si="3"/>
        <v>0</v>
      </c>
    </row>
    <row r="32" spans="1:21" s="9" customFormat="1" ht="23.25" customHeight="1" x14ac:dyDescent="0.25">
      <c r="A32" s="25">
        <v>28</v>
      </c>
      <c r="B32" s="34"/>
      <c r="C32" s="17"/>
      <c r="D32" s="19"/>
      <c r="E32" s="17"/>
      <c r="F32" s="19"/>
      <c r="G32" s="17" t="s">
        <v>9</v>
      </c>
      <c r="H32" s="19" t="s">
        <v>18</v>
      </c>
      <c r="I32" s="20">
        <v>0</v>
      </c>
      <c r="J32" s="18">
        <v>0</v>
      </c>
      <c r="K32" s="21">
        <f t="shared" si="2"/>
        <v>0</v>
      </c>
      <c r="L32" s="20">
        <v>0</v>
      </c>
      <c r="M32" s="18">
        <v>0</v>
      </c>
      <c r="N32" s="2">
        <f t="shared" si="0"/>
        <v>0</v>
      </c>
      <c r="O32" s="20">
        <v>0</v>
      </c>
      <c r="P32" s="18">
        <v>0</v>
      </c>
      <c r="Q32" s="26">
        <f t="shared" si="5"/>
        <v>0</v>
      </c>
      <c r="R32" s="20">
        <v>0</v>
      </c>
      <c r="S32" s="18">
        <v>0</v>
      </c>
      <c r="T32" s="5">
        <f t="shared" si="1"/>
        <v>0</v>
      </c>
      <c r="U32" s="47">
        <f t="shared" si="3"/>
        <v>0</v>
      </c>
    </row>
    <row r="33" spans="1:21" s="9" customFormat="1" ht="23.25" customHeight="1" x14ac:dyDescent="0.25">
      <c r="A33" s="25">
        <v>29</v>
      </c>
      <c r="B33" s="34"/>
      <c r="C33" s="17"/>
      <c r="D33" s="19"/>
      <c r="E33" s="17"/>
      <c r="F33" s="19"/>
      <c r="G33" s="17" t="s">
        <v>9</v>
      </c>
      <c r="H33" s="19" t="s">
        <v>18</v>
      </c>
      <c r="I33" s="20">
        <v>0</v>
      </c>
      <c r="J33" s="18">
        <v>0</v>
      </c>
      <c r="K33" s="21">
        <f t="shared" si="2"/>
        <v>0</v>
      </c>
      <c r="L33" s="20">
        <v>0</v>
      </c>
      <c r="M33" s="18">
        <v>0</v>
      </c>
      <c r="N33" s="2">
        <f t="shared" si="0"/>
        <v>0</v>
      </c>
      <c r="O33" s="20">
        <v>0</v>
      </c>
      <c r="P33" s="18">
        <v>0</v>
      </c>
      <c r="Q33" s="26">
        <f t="shared" si="5"/>
        <v>0</v>
      </c>
      <c r="R33" s="20">
        <v>0</v>
      </c>
      <c r="S33" s="18">
        <v>0</v>
      </c>
      <c r="T33" s="5">
        <f t="shared" si="1"/>
        <v>0</v>
      </c>
      <c r="U33" s="47">
        <f t="shared" si="3"/>
        <v>0</v>
      </c>
    </row>
    <row r="34" spans="1:21" s="9" customFormat="1" ht="23.25" customHeight="1" x14ac:dyDescent="0.25">
      <c r="A34" s="25">
        <v>30</v>
      </c>
      <c r="B34" s="34"/>
      <c r="C34" s="17"/>
      <c r="D34" s="19"/>
      <c r="E34" s="17"/>
      <c r="F34" s="19"/>
      <c r="G34" s="17" t="s">
        <v>9</v>
      </c>
      <c r="H34" s="19" t="s">
        <v>18</v>
      </c>
      <c r="I34" s="20">
        <v>0</v>
      </c>
      <c r="J34" s="18">
        <v>0</v>
      </c>
      <c r="K34" s="21">
        <f t="shared" si="2"/>
        <v>0</v>
      </c>
      <c r="L34" s="20">
        <v>0</v>
      </c>
      <c r="M34" s="18">
        <v>0</v>
      </c>
      <c r="N34" s="2">
        <f t="shared" si="0"/>
        <v>0</v>
      </c>
      <c r="O34" s="20">
        <v>0</v>
      </c>
      <c r="P34" s="18">
        <v>0</v>
      </c>
      <c r="Q34" s="26">
        <f t="shared" si="5"/>
        <v>0</v>
      </c>
      <c r="R34" s="20">
        <v>0</v>
      </c>
      <c r="S34" s="18">
        <v>0</v>
      </c>
      <c r="T34" s="5">
        <f t="shared" si="1"/>
        <v>0</v>
      </c>
      <c r="U34" s="47">
        <f t="shared" si="3"/>
        <v>0</v>
      </c>
    </row>
    <row r="35" spans="1:21" s="9" customFormat="1" ht="23.25" customHeight="1" x14ac:dyDescent="0.25">
      <c r="A35" s="25">
        <v>31</v>
      </c>
      <c r="B35" s="34"/>
      <c r="C35" s="17"/>
      <c r="D35" s="19"/>
      <c r="E35" s="17"/>
      <c r="F35" s="19"/>
      <c r="G35" s="17" t="s">
        <v>9</v>
      </c>
      <c r="H35" s="19" t="s">
        <v>18</v>
      </c>
      <c r="I35" s="20">
        <v>0</v>
      </c>
      <c r="J35" s="18">
        <v>0</v>
      </c>
      <c r="K35" s="21">
        <f t="shared" si="2"/>
        <v>0</v>
      </c>
      <c r="L35" s="20">
        <v>0</v>
      </c>
      <c r="M35" s="18">
        <v>0</v>
      </c>
      <c r="N35" s="2">
        <f t="shared" si="0"/>
        <v>0</v>
      </c>
      <c r="O35" s="20">
        <v>0</v>
      </c>
      <c r="P35" s="18">
        <v>0</v>
      </c>
      <c r="Q35" s="26">
        <f t="shared" si="5"/>
        <v>0</v>
      </c>
      <c r="R35" s="20">
        <v>0</v>
      </c>
      <c r="S35" s="18">
        <v>0</v>
      </c>
      <c r="T35" s="5">
        <f t="shared" si="1"/>
        <v>0</v>
      </c>
      <c r="U35" s="47">
        <f t="shared" si="3"/>
        <v>0</v>
      </c>
    </row>
    <row r="36" spans="1:21" s="9" customFormat="1" ht="23.25" customHeight="1" x14ac:dyDescent="0.25">
      <c r="A36" s="25">
        <v>32</v>
      </c>
      <c r="B36" s="34"/>
      <c r="C36" s="17"/>
      <c r="D36" s="19"/>
      <c r="E36" s="17"/>
      <c r="F36" s="19"/>
      <c r="G36" s="17" t="s">
        <v>9</v>
      </c>
      <c r="H36" s="19" t="s">
        <v>18</v>
      </c>
      <c r="I36" s="20">
        <v>0</v>
      </c>
      <c r="J36" s="18">
        <v>0</v>
      </c>
      <c r="K36" s="21">
        <f t="shared" si="2"/>
        <v>0</v>
      </c>
      <c r="L36" s="20">
        <v>0</v>
      </c>
      <c r="M36" s="18">
        <v>0</v>
      </c>
      <c r="N36" s="2">
        <f t="shared" si="0"/>
        <v>0</v>
      </c>
      <c r="O36" s="20">
        <v>0</v>
      </c>
      <c r="P36" s="18">
        <v>0</v>
      </c>
      <c r="Q36" s="26">
        <f t="shared" si="5"/>
        <v>0</v>
      </c>
      <c r="R36" s="20">
        <v>0</v>
      </c>
      <c r="S36" s="18">
        <v>0</v>
      </c>
      <c r="T36" s="5">
        <f t="shared" si="1"/>
        <v>0</v>
      </c>
      <c r="U36" s="47">
        <f t="shared" si="3"/>
        <v>0</v>
      </c>
    </row>
    <row r="37" spans="1:21" s="9" customFormat="1" ht="23.25" customHeight="1" x14ac:dyDescent="0.25">
      <c r="A37" s="25">
        <v>33</v>
      </c>
      <c r="B37" s="34"/>
      <c r="C37" s="17"/>
      <c r="D37" s="19"/>
      <c r="E37" s="17"/>
      <c r="F37" s="19"/>
      <c r="G37" s="17" t="s">
        <v>9</v>
      </c>
      <c r="H37" s="19" t="s">
        <v>18</v>
      </c>
      <c r="I37" s="20">
        <v>0</v>
      </c>
      <c r="J37" s="18">
        <v>0</v>
      </c>
      <c r="K37" s="21">
        <f t="shared" si="2"/>
        <v>0</v>
      </c>
      <c r="L37" s="20">
        <v>0</v>
      </c>
      <c r="M37" s="18">
        <v>0</v>
      </c>
      <c r="N37" s="2">
        <f t="shared" ref="N37:N57" si="6">SUM(L37:M37)</f>
        <v>0</v>
      </c>
      <c r="O37" s="20">
        <v>0</v>
      </c>
      <c r="P37" s="18">
        <v>0</v>
      </c>
      <c r="Q37" s="26">
        <f t="shared" si="5"/>
        <v>0</v>
      </c>
      <c r="R37" s="20">
        <v>0</v>
      </c>
      <c r="S37" s="18">
        <v>0</v>
      </c>
      <c r="T37" s="5">
        <f t="shared" ref="T37:T57" si="7">SUM(R37:S37)</f>
        <v>0</v>
      </c>
      <c r="U37" s="47">
        <f t="shared" si="3"/>
        <v>0</v>
      </c>
    </row>
    <row r="38" spans="1:21" s="9" customFormat="1" ht="23.25" customHeight="1" x14ac:dyDescent="0.25">
      <c r="A38" s="25">
        <v>34</v>
      </c>
      <c r="B38" s="34"/>
      <c r="C38" s="17"/>
      <c r="D38" s="19"/>
      <c r="E38" s="17"/>
      <c r="F38" s="19"/>
      <c r="G38" s="17" t="s">
        <v>9</v>
      </c>
      <c r="H38" s="19" t="s">
        <v>18</v>
      </c>
      <c r="I38" s="20">
        <v>0</v>
      </c>
      <c r="J38" s="18">
        <v>0</v>
      </c>
      <c r="K38" s="21">
        <f t="shared" si="2"/>
        <v>0</v>
      </c>
      <c r="L38" s="20">
        <v>0</v>
      </c>
      <c r="M38" s="18">
        <v>0</v>
      </c>
      <c r="N38" s="2">
        <f t="shared" si="6"/>
        <v>0</v>
      </c>
      <c r="O38" s="20">
        <v>0</v>
      </c>
      <c r="P38" s="18">
        <v>0</v>
      </c>
      <c r="Q38" s="26">
        <f t="shared" si="5"/>
        <v>0</v>
      </c>
      <c r="R38" s="20">
        <v>0</v>
      </c>
      <c r="S38" s="18">
        <v>0</v>
      </c>
      <c r="T38" s="5">
        <f t="shared" si="7"/>
        <v>0</v>
      </c>
      <c r="U38" s="47">
        <f t="shared" si="3"/>
        <v>0</v>
      </c>
    </row>
    <row r="39" spans="1:21" s="9" customFormat="1" ht="23.25" customHeight="1" x14ac:dyDescent="0.25">
      <c r="A39" s="25">
        <v>35</v>
      </c>
      <c r="B39" s="34"/>
      <c r="C39" s="17"/>
      <c r="D39" s="19"/>
      <c r="E39" s="17"/>
      <c r="F39" s="19"/>
      <c r="G39" s="17" t="s">
        <v>9</v>
      </c>
      <c r="H39" s="19" t="s">
        <v>18</v>
      </c>
      <c r="I39" s="20">
        <v>0</v>
      </c>
      <c r="J39" s="18">
        <v>0</v>
      </c>
      <c r="K39" s="21">
        <f t="shared" ref="K39:K57" si="8">SUM(I39:J39)</f>
        <v>0</v>
      </c>
      <c r="L39" s="20">
        <v>0</v>
      </c>
      <c r="M39" s="18">
        <v>0</v>
      </c>
      <c r="N39" s="2">
        <f t="shared" si="6"/>
        <v>0</v>
      </c>
      <c r="O39" s="20">
        <v>0</v>
      </c>
      <c r="P39" s="18">
        <v>0</v>
      </c>
      <c r="Q39" s="26">
        <f t="shared" si="5"/>
        <v>0</v>
      </c>
      <c r="R39" s="20">
        <v>0</v>
      </c>
      <c r="S39" s="18">
        <v>0</v>
      </c>
      <c r="T39" s="5">
        <f t="shared" si="7"/>
        <v>0</v>
      </c>
      <c r="U39" s="47">
        <f t="shared" si="3"/>
        <v>0</v>
      </c>
    </row>
    <row r="40" spans="1:21" s="9" customFormat="1" ht="23.25" customHeight="1" x14ac:dyDescent="0.25">
      <c r="A40" s="25">
        <v>36</v>
      </c>
      <c r="B40" s="34"/>
      <c r="C40" s="17"/>
      <c r="D40" s="19"/>
      <c r="E40" s="17"/>
      <c r="F40" s="19"/>
      <c r="G40" s="17" t="s">
        <v>9</v>
      </c>
      <c r="H40" s="19" t="s">
        <v>18</v>
      </c>
      <c r="I40" s="20">
        <v>0</v>
      </c>
      <c r="J40" s="18">
        <v>0</v>
      </c>
      <c r="K40" s="21">
        <f t="shared" si="8"/>
        <v>0</v>
      </c>
      <c r="L40" s="20">
        <v>0</v>
      </c>
      <c r="M40" s="18">
        <v>0</v>
      </c>
      <c r="N40" s="2">
        <f t="shared" si="6"/>
        <v>0</v>
      </c>
      <c r="O40" s="20">
        <v>0</v>
      </c>
      <c r="P40" s="18">
        <v>0</v>
      </c>
      <c r="Q40" s="26">
        <f t="shared" si="5"/>
        <v>0</v>
      </c>
      <c r="R40" s="20">
        <v>0</v>
      </c>
      <c r="S40" s="18">
        <v>0</v>
      </c>
      <c r="T40" s="5">
        <f t="shared" si="7"/>
        <v>0</v>
      </c>
      <c r="U40" s="47">
        <f t="shared" si="3"/>
        <v>0</v>
      </c>
    </row>
    <row r="41" spans="1:21" s="9" customFormat="1" ht="23.25" customHeight="1" x14ac:dyDescent="0.25">
      <c r="A41" s="25">
        <v>37</v>
      </c>
      <c r="B41" s="34"/>
      <c r="C41" s="17"/>
      <c r="D41" s="19"/>
      <c r="E41" s="17"/>
      <c r="F41" s="19"/>
      <c r="G41" s="17" t="s">
        <v>9</v>
      </c>
      <c r="H41" s="19" t="s">
        <v>18</v>
      </c>
      <c r="I41" s="20">
        <v>0</v>
      </c>
      <c r="J41" s="18">
        <v>0</v>
      </c>
      <c r="K41" s="21">
        <f t="shared" si="8"/>
        <v>0</v>
      </c>
      <c r="L41" s="20">
        <v>0</v>
      </c>
      <c r="M41" s="18">
        <v>0</v>
      </c>
      <c r="N41" s="2">
        <f t="shared" si="6"/>
        <v>0</v>
      </c>
      <c r="O41" s="20">
        <v>0</v>
      </c>
      <c r="P41" s="18">
        <v>0</v>
      </c>
      <c r="Q41" s="26">
        <f t="shared" si="5"/>
        <v>0</v>
      </c>
      <c r="R41" s="20">
        <v>0</v>
      </c>
      <c r="S41" s="18">
        <v>0</v>
      </c>
      <c r="T41" s="5">
        <f t="shared" si="7"/>
        <v>0</v>
      </c>
      <c r="U41" s="47">
        <f t="shared" si="3"/>
        <v>0</v>
      </c>
    </row>
    <row r="42" spans="1:21" s="9" customFormat="1" ht="23.25" customHeight="1" x14ac:dyDescent="0.25">
      <c r="A42" s="25">
        <v>38</v>
      </c>
      <c r="B42" s="34"/>
      <c r="C42" s="17"/>
      <c r="D42" s="19"/>
      <c r="E42" s="17"/>
      <c r="F42" s="19"/>
      <c r="G42" s="17" t="s">
        <v>9</v>
      </c>
      <c r="H42" s="19" t="s">
        <v>18</v>
      </c>
      <c r="I42" s="20">
        <v>0</v>
      </c>
      <c r="J42" s="18">
        <v>0</v>
      </c>
      <c r="K42" s="21">
        <f t="shared" si="8"/>
        <v>0</v>
      </c>
      <c r="L42" s="20">
        <v>0</v>
      </c>
      <c r="M42" s="18">
        <v>0</v>
      </c>
      <c r="N42" s="2">
        <f t="shared" si="6"/>
        <v>0</v>
      </c>
      <c r="O42" s="20">
        <v>0</v>
      </c>
      <c r="P42" s="18">
        <v>0</v>
      </c>
      <c r="Q42" s="26">
        <f t="shared" si="5"/>
        <v>0</v>
      </c>
      <c r="R42" s="20">
        <v>0</v>
      </c>
      <c r="S42" s="18">
        <v>0</v>
      </c>
      <c r="T42" s="5">
        <f t="shared" si="7"/>
        <v>0</v>
      </c>
      <c r="U42" s="47">
        <f t="shared" si="3"/>
        <v>0</v>
      </c>
    </row>
    <row r="43" spans="1:21" s="9" customFormat="1" ht="23.25" customHeight="1" x14ac:dyDescent="0.25">
      <c r="A43" s="25">
        <v>39</v>
      </c>
      <c r="B43" s="34"/>
      <c r="C43" s="17"/>
      <c r="D43" s="19"/>
      <c r="E43" s="17"/>
      <c r="F43" s="19"/>
      <c r="G43" s="17" t="s">
        <v>9</v>
      </c>
      <c r="H43" s="19" t="s">
        <v>18</v>
      </c>
      <c r="I43" s="20">
        <v>0</v>
      </c>
      <c r="J43" s="18">
        <v>0</v>
      </c>
      <c r="K43" s="21">
        <f t="shared" si="8"/>
        <v>0</v>
      </c>
      <c r="L43" s="20">
        <v>0</v>
      </c>
      <c r="M43" s="18">
        <v>0</v>
      </c>
      <c r="N43" s="2">
        <f t="shared" si="6"/>
        <v>0</v>
      </c>
      <c r="O43" s="20">
        <v>0</v>
      </c>
      <c r="P43" s="18">
        <v>0</v>
      </c>
      <c r="Q43" s="26">
        <f t="shared" si="5"/>
        <v>0</v>
      </c>
      <c r="R43" s="20">
        <v>0</v>
      </c>
      <c r="S43" s="18">
        <v>0</v>
      </c>
      <c r="T43" s="5">
        <f t="shared" si="7"/>
        <v>0</v>
      </c>
      <c r="U43" s="47">
        <f t="shared" si="3"/>
        <v>0</v>
      </c>
    </row>
    <row r="44" spans="1:21" s="9" customFormat="1" ht="23.25" customHeight="1" x14ac:dyDescent="0.25">
      <c r="A44" s="25">
        <v>40</v>
      </c>
      <c r="B44" s="34"/>
      <c r="C44" s="17"/>
      <c r="D44" s="19"/>
      <c r="E44" s="17"/>
      <c r="F44" s="19"/>
      <c r="G44" s="17" t="s">
        <v>9</v>
      </c>
      <c r="H44" s="19" t="s">
        <v>18</v>
      </c>
      <c r="I44" s="20">
        <v>0</v>
      </c>
      <c r="J44" s="18">
        <v>0</v>
      </c>
      <c r="K44" s="21">
        <f t="shared" si="8"/>
        <v>0</v>
      </c>
      <c r="L44" s="20">
        <v>0</v>
      </c>
      <c r="M44" s="18">
        <v>0</v>
      </c>
      <c r="N44" s="2">
        <f t="shared" si="6"/>
        <v>0</v>
      </c>
      <c r="O44" s="20">
        <v>0</v>
      </c>
      <c r="P44" s="18">
        <v>0</v>
      </c>
      <c r="Q44" s="26">
        <f t="shared" si="5"/>
        <v>0</v>
      </c>
      <c r="R44" s="20">
        <v>0</v>
      </c>
      <c r="S44" s="18">
        <v>0</v>
      </c>
      <c r="T44" s="5">
        <f t="shared" si="7"/>
        <v>0</v>
      </c>
      <c r="U44" s="47">
        <f t="shared" si="3"/>
        <v>0</v>
      </c>
    </row>
    <row r="45" spans="1:21" s="9" customFormat="1" ht="23.25" customHeight="1" x14ac:dyDescent="0.25">
      <c r="A45" s="25">
        <v>41</v>
      </c>
      <c r="B45" s="34"/>
      <c r="C45" s="17"/>
      <c r="D45" s="19"/>
      <c r="E45" s="17"/>
      <c r="F45" s="19"/>
      <c r="G45" s="17" t="s">
        <v>9</v>
      </c>
      <c r="H45" s="19" t="s">
        <v>18</v>
      </c>
      <c r="I45" s="20">
        <v>0</v>
      </c>
      <c r="J45" s="18">
        <v>0</v>
      </c>
      <c r="K45" s="21">
        <f t="shared" si="8"/>
        <v>0</v>
      </c>
      <c r="L45" s="20">
        <v>0</v>
      </c>
      <c r="M45" s="18">
        <v>0</v>
      </c>
      <c r="N45" s="2">
        <f t="shared" si="6"/>
        <v>0</v>
      </c>
      <c r="O45" s="20">
        <v>0</v>
      </c>
      <c r="P45" s="18">
        <v>0</v>
      </c>
      <c r="Q45" s="26">
        <f t="shared" si="5"/>
        <v>0</v>
      </c>
      <c r="R45" s="20">
        <v>0</v>
      </c>
      <c r="S45" s="18">
        <v>0</v>
      </c>
      <c r="T45" s="5">
        <f t="shared" si="7"/>
        <v>0</v>
      </c>
      <c r="U45" s="47">
        <f t="shared" si="3"/>
        <v>0</v>
      </c>
    </row>
    <row r="46" spans="1:21" s="9" customFormat="1" ht="23.25" customHeight="1" x14ac:dyDescent="0.25">
      <c r="A46" s="25">
        <v>42</v>
      </c>
      <c r="B46" s="34"/>
      <c r="C46" s="17"/>
      <c r="D46" s="19"/>
      <c r="E46" s="17"/>
      <c r="F46" s="19"/>
      <c r="G46" s="17" t="s">
        <v>9</v>
      </c>
      <c r="H46" s="19" t="s">
        <v>18</v>
      </c>
      <c r="I46" s="20">
        <v>0</v>
      </c>
      <c r="J46" s="18">
        <v>0</v>
      </c>
      <c r="K46" s="21">
        <f t="shared" si="8"/>
        <v>0</v>
      </c>
      <c r="L46" s="20">
        <v>0</v>
      </c>
      <c r="M46" s="18">
        <v>0</v>
      </c>
      <c r="N46" s="2">
        <f t="shared" si="6"/>
        <v>0</v>
      </c>
      <c r="O46" s="20">
        <v>0</v>
      </c>
      <c r="P46" s="18">
        <v>0</v>
      </c>
      <c r="Q46" s="26">
        <f t="shared" si="5"/>
        <v>0</v>
      </c>
      <c r="R46" s="20">
        <v>0</v>
      </c>
      <c r="S46" s="18">
        <v>0</v>
      </c>
      <c r="T46" s="5">
        <f t="shared" si="7"/>
        <v>0</v>
      </c>
      <c r="U46" s="47">
        <f t="shared" si="3"/>
        <v>0</v>
      </c>
    </row>
    <row r="47" spans="1:21" s="9" customFormat="1" ht="23.25" customHeight="1" x14ac:dyDescent="0.25">
      <c r="A47" s="25">
        <v>43</v>
      </c>
      <c r="B47" s="34"/>
      <c r="C47" s="17"/>
      <c r="D47" s="19"/>
      <c r="E47" s="17"/>
      <c r="F47" s="19"/>
      <c r="G47" s="17" t="s">
        <v>9</v>
      </c>
      <c r="H47" s="19" t="s">
        <v>18</v>
      </c>
      <c r="I47" s="20">
        <v>0</v>
      </c>
      <c r="J47" s="18">
        <v>0</v>
      </c>
      <c r="K47" s="21">
        <f t="shared" si="8"/>
        <v>0</v>
      </c>
      <c r="L47" s="20">
        <v>0</v>
      </c>
      <c r="M47" s="18">
        <v>0</v>
      </c>
      <c r="N47" s="2">
        <f t="shared" si="6"/>
        <v>0</v>
      </c>
      <c r="O47" s="20">
        <v>0</v>
      </c>
      <c r="P47" s="18">
        <v>0</v>
      </c>
      <c r="Q47" s="26">
        <f t="shared" si="5"/>
        <v>0</v>
      </c>
      <c r="R47" s="20">
        <v>0</v>
      </c>
      <c r="S47" s="18">
        <v>0</v>
      </c>
      <c r="T47" s="5">
        <f t="shared" si="7"/>
        <v>0</v>
      </c>
      <c r="U47" s="47">
        <f t="shared" si="3"/>
        <v>0</v>
      </c>
    </row>
    <row r="48" spans="1:21" s="9" customFormat="1" ht="23.25" customHeight="1" x14ac:dyDescent="0.25">
      <c r="A48" s="25">
        <v>44</v>
      </c>
      <c r="B48" s="34"/>
      <c r="C48" s="17"/>
      <c r="D48" s="19"/>
      <c r="E48" s="17"/>
      <c r="F48" s="19"/>
      <c r="G48" s="17" t="s">
        <v>9</v>
      </c>
      <c r="H48" s="19" t="s">
        <v>18</v>
      </c>
      <c r="I48" s="20">
        <v>0</v>
      </c>
      <c r="J48" s="18">
        <v>0</v>
      </c>
      <c r="K48" s="21">
        <f t="shared" si="8"/>
        <v>0</v>
      </c>
      <c r="L48" s="20">
        <v>0</v>
      </c>
      <c r="M48" s="18">
        <v>0</v>
      </c>
      <c r="N48" s="2">
        <f t="shared" si="6"/>
        <v>0</v>
      </c>
      <c r="O48" s="20">
        <v>0</v>
      </c>
      <c r="P48" s="18">
        <v>0</v>
      </c>
      <c r="Q48" s="26">
        <f t="shared" si="5"/>
        <v>0</v>
      </c>
      <c r="R48" s="20">
        <v>0</v>
      </c>
      <c r="S48" s="18">
        <v>0</v>
      </c>
      <c r="T48" s="5">
        <f t="shared" si="7"/>
        <v>0</v>
      </c>
      <c r="U48" s="47">
        <f t="shared" si="3"/>
        <v>0</v>
      </c>
    </row>
    <row r="49" spans="1:21" s="9" customFormat="1" ht="23.25" customHeight="1" x14ac:dyDescent="0.25">
      <c r="A49" s="25">
        <v>45</v>
      </c>
      <c r="B49" s="34"/>
      <c r="C49" s="17"/>
      <c r="D49" s="19"/>
      <c r="E49" s="17"/>
      <c r="F49" s="19"/>
      <c r="G49" s="17" t="s">
        <v>9</v>
      </c>
      <c r="H49" s="19" t="s">
        <v>18</v>
      </c>
      <c r="I49" s="20">
        <v>0</v>
      </c>
      <c r="J49" s="18">
        <v>0</v>
      </c>
      <c r="K49" s="21">
        <f t="shared" si="8"/>
        <v>0</v>
      </c>
      <c r="L49" s="20">
        <v>0</v>
      </c>
      <c r="M49" s="18">
        <v>0</v>
      </c>
      <c r="N49" s="2">
        <f t="shared" si="6"/>
        <v>0</v>
      </c>
      <c r="O49" s="20">
        <v>0</v>
      </c>
      <c r="P49" s="18">
        <v>0</v>
      </c>
      <c r="Q49" s="26">
        <f t="shared" si="5"/>
        <v>0</v>
      </c>
      <c r="R49" s="20">
        <v>0</v>
      </c>
      <c r="S49" s="18">
        <v>0</v>
      </c>
      <c r="T49" s="5">
        <f t="shared" si="7"/>
        <v>0</v>
      </c>
      <c r="U49" s="47">
        <f t="shared" si="3"/>
        <v>0</v>
      </c>
    </row>
    <row r="50" spans="1:21" s="9" customFormat="1" ht="23.25" customHeight="1" x14ac:dyDescent="0.25">
      <c r="A50" s="25">
        <v>46</v>
      </c>
      <c r="B50" s="34"/>
      <c r="C50" s="17"/>
      <c r="D50" s="19"/>
      <c r="E50" s="17"/>
      <c r="F50" s="19"/>
      <c r="G50" s="17" t="s">
        <v>9</v>
      </c>
      <c r="H50" s="19" t="s">
        <v>18</v>
      </c>
      <c r="I50" s="20">
        <v>0</v>
      </c>
      <c r="J50" s="18">
        <v>0</v>
      </c>
      <c r="K50" s="21">
        <f t="shared" si="8"/>
        <v>0</v>
      </c>
      <c r="L50" s="20">
        <v>0</v>
      </c>
      <c r="M50" s="18">
        <v>0</v>
      </c>
      <c r="N50" s="2">
        <f t="shared" si="6"/>
        <v>0</v>
      </c>
      <c r="O50" s="20">
        <v>0</v>
      </c>
      <c r="P50" s="18">
        <v>0</v>
      </c>
      <c r="Q50" s="26">
        <f t="shared" si="5"/>
        <v>0</v>
      </c>
      <c r="R50" s="20">
        <v>0</v>
      </c>
      <c r="S50" s="18">
        <v>0</v>
      </c>
      <c r="T50" s="5">
        <f t="shared" si="7"/>
        <v>0</v>
      </c>
      <c r="U50" s="47">
        <f t="shared" si="3"/>
        <v>0</v>
      </c>
    </row>
    <row r="51" spans="1:21" s="9" customFormat="1" ht="23.25" customHeight="1" x14ac:dyDescent="0.25">
      <c r="A51" s="25">
        <v>47</v>
      </c>
      <c r="B51" s="34"/>
      <c r="C51" s="17"/>
      <c r="D51" s="19"/>
      <c r="E51" s="17"/>
      <c r="F51" s="19"/>
      <c r="G51" s="17" t="s">
        <v>9</v>
      </c>
      <c r="H51" s="19" t="s">
        <v>18</v>
      </c>
      <c r="I51" s="20">
        <v>0</v>
      </c>
      <c r="J51" s="18">
        <v>0</v>
      </c>
      <c r="K51" s="21">
        <f t="shared" si="8"/>
        <v>0</v>
      </c>
      <c r="L51" s="20">
        <v>0</v>
      </c>
      <c r="M51" s="18">
        <v>0</v>
      </c>
      <c r="N51" s="2">
        <f t="shared" si="6"/>
        <v>0</v>
      </c>
      <c r="O51" s="20">
        <v>0</v>
      </c>
      <c r="P51" s="18">
        <v>0</v>
      </c>
      <c r="Q51" s="26">
        <f t="shared" si="5"/>
        <v>0</v>
      </c>
      <c r="R51" s="20">
        <v>0</v>
      </c>
      <c r="S51" s="18">
        <v>0</v>
      </c>
      <c r="T51" s="5">
        <f t="shared" si="7"/>
        <v>0</v>
      </c>
      <c r="U51" s="47">
        <f t="shared" si="3"/>
        <v>0</v>
      </c>
    </row>
    <row r="52" spans="1:21" s="9" customFormat="1" ht="23.25" customHeight="1" x14ac:dyDescent="0.25">
      <c r="A52" s="25">
        <v>48</v>
      </c>
      <c r="B52" s="34"/>
      <c r="C52" s="17"/>
      <c r="D52" s="19"/>
      <c r="E52" s="17"/>
      <c r="F52" s="19"/>
      <c r="G52" s="17" t="s">
        <v>9</v>
      </c>
      <c r="H52" s="19" t="s">
        <v>18</v>
      </c>
      <c r="I52" s="20">
        <v>0</v>
      </c>
      <c r="J52" s="18">
        <v>0</v>
      </c>
      <c r="K52" s="21">
        <f t="shared" si="8"/>
        <v>0</v>
      </c>
      <c r="L52" s="20">
        <v>0</v>
      </c>
      <c r="M52" s="18">
        <v>0</v>
      </c>
      <c r="N52" s="2">
        <f t="shared" si="6"/>
        <v>0</v>
      </c>
      <c r="O52" s="20">
        <v>0</v>
      </c>
      <c r="P52" s="18">
        <v>0</v>
      </c>
      <c r="Q52" s="26">
        <f t="shared" si="5"/>
        <v>0</v>
      </c>
      <c r="R52" s="20">
        <v>0</v>
      </c>
      <c r="S52" s="18">
        <v>0</v>
      </c>
      <c r="T52" s="5">
        <f t="shared" si="7"/>
        <v>0</v>
      </c>
      <c r="U52" s="47">
        <f t="shared" si="3"/>
        <v>0</v>
      </c>
    </row>
    <row r="53" spans="1:21" s="9" customFormat="1" ht="23.25" customHeight="1" x14ac:dyDescent="0.25">
      <c r="A53" s="25">
        <v>49</v>
      </c>
      <c r="B53" s="34"/>
      <c r="C53" s="17"/>
      <c r="D53" s="19"/>
      <c r="E53" s="17"/>
      <c r="F53" s="19"/>
      <c r="G53" s="17" t="s">
        <v>9</v>
      </c>
      <c r="H53" s="19" t="s">
        <v>18</v>
      </c>
      <c r="I53" s="20">
        <v>0</v>
      </c>
      <c r="J53" s="18">
        <v>0</v>
      </c>
      <c r="K53" s="21">
        <f t="shared" si="8"/>
        <v>0</v>
      </c>
      <c r="L53" s="20">
        <v>0</v>
      </c>
      <c r="M53" s="18">
        <v>0</v>
      </c>
      <c r="N53" s="2">
        <f t="shared" si="6"/>
        <v>0</v>
      </c>
      <c r="O53" s="20">
        <v>0</v>
      </c>
      <c r="P53" s="18">
        <v>0</v>
      </c>
      <c r="Q53" s="26">
        <f t="shared" si="5"/>
        <v>0</v>
      </c>
      <c r="R53" s="20">
        <v>0</v>
      </c>
      <c r="S53" s="18">
        <v>0</v>
      </c>
      <c r="T53" s="5">
        <f t="shared" si="7"/>
        <v>0</v>
      </c>
      <c r="U53" s="47">
        <f t="shared" si="3"/>
        <v>0</v>
      </c>
    </row>
    <row r="54" spans="1:21" s="9" customFormat="1" ht="23.25" customHeight="1" x14ac:dyDescent="0.25">
      <c r="A54" s="25">
        <v>50</v>
      </c>
      <c r="B54" s="34"/>
      <c r="C54" s="17"/>
      <c r="D54" s="19"/>
      <c r="E54" s="17"/>
      <c r="F54" s="19"/>
      <c r="G54" s="17" t="s">
        <v>9</v>
      </c>
      <c r="H54" s="19" t="s">
        <v>18</v>
      </c>
      <c r="I54" s="20">
        <v>0</v>
      </c>
      <c r="J54" s="18">
        <v>0</v>
      </c>
      <c r="K54" s="21">
        <f t="shared" si="8"/>
        <v>0</v>
      </c>
      <c r="L54" s="20">
        <v>0</v>
      </c>
      <c r="M54" s="18">
        <v>0</v>
      </c>
      <c r="N54" s="2">
        <f t="shared" si="6"/>
        <v>0</v>
      </c>
      <c r="O54" s="20">
        <v>0</v>
      </c>
      <c r="P54" s="18">
        <v>0</v>
      </c>
      <c r="Q54" s="26">
        <f t="shared" si="5"/>
        <v>0</v>
      </c>
      <c r="R54" s="20">
        <v>0</v>
      </c>
      <c r="S54" s="18">
        <v>0</v>
      </c>
      <c r="T54" s="5">
        <f t="shared" si="7"/>
        <v>0</v>
      </c>
      <c r="U54" s="47">
        <f t="shared" si="3"/>
        <v>0</v>
      </c>
    </row>
    <row r="55" spans="1:21" s="9" customFormat="1" ht="23.25" customHeight="1" x14ac:dyDescent="0.25">
      <c r="A55" s="25">
        <v>51</v>
      </c>
      <c r="B55" s="34"/>
      <c r="C55" s="17"/>
      <c r="D55" s="19"/>
      <c r="E55" s="17"/>
      <c r="F55" s="19"/>
      <c r="G55" s="17" t="s">
        <v>9</v>
      </c>
      <c r="H55" s="19" t="s">
        <v>18</v>
      </c>
      <c r="I55" s="20">
        <v>0</v>
      </c>
      <c r="J55" s="18">
        <v>0</v>
      </c>
      <c r="K55" s="21">
        <f t="shared" si="8"/>
        <v>0</v>
      </c>
      <c r="L55" s="20">
        <v>0</v>
      </c>
      <c r="M55" s="18">
        <v>0</v>
      </c>
      <c r="N55" s="2">
        <f t="shared" si="6"/>
        <v>0</v>
      </c>
      <c r="O55" s="20">
        <v>0</v>
      </c>
      <c r="P55" s="18">
        <v>0</v>
      </c>
      <c r="Q55" s="26">
        <f t="shared" si="5"/>
        <v>0</v>
      </c>
      <c r="R55" s="20">
        <v>0</v>
      </c>
      <c r="S55" s="18">
        <v>0</v>
      </c>
      <c r="T55" s="5">
        <f t="shared" si="7"/>
        <v>0</v>
      </c>
      <c r="U55" s="47">
        <f t="shared" si="3"/>
        <v>0</v>
      </c>
    </row>
    <row r="56" spans="1:21" s="9" customFormat="1" ht="23.25" customHeight="1" x14ac:dyDescent="0.25">
      <c r="A56" s="25">
        <v>52</v>
      </c>
      <c r="B56" s="34"/>
      <c r="C56" s="17"/>
      <c r="D56" s="19"/>
      <c r="E56" s="17"/>
      <c r="F56" s="19"/>
      <c r="G56" s="17" t="s">
        <v>9</v>
      </c>
      <c r="H56" s="19" t="s">
        <v>18</v>
      </c>
      <c r="I56" s="20">
        <v>0</v>
      </c>
      <c r="J56" s="18">
        <v>0</v>
      </c>
      <c r="K56" s="21">
        <f t="shared" si="8"/>
        <v>0</v>
      </c>
      <c r="L56" s="20">
        <v>0</v>
      </c>
      <c r="M56" s="18">
        <v>0</v>
      </c>
      <c r="N56" s="2">
        <f t="shared" si="6"/>
        <v>0</v>
      </c>
      <c r="O56" s="20">
        <v>0</v>
      </c>
      <c r="P56" s="18">
        <v>0</v>
      </c>
      <c r="Q56" s="26">
        <f t="shared" si="5"/>
        <v>0</v>
      </c>
      <c r="R56" s="20">
        <v>0</v>
      </c>
      <c r="S56" s="18">
        <v>0</v>
      </c>
      <c r="T56" s="5">
        <f t="shared" si="7"/>
        <v>0</v>
      </c>
      <c r="U56" s="47">
        <f t="shared" si="3"/>
        <v>0</v>
      </c>
    </row>
    <row r="57" spans="1:21" ht="23.25" thickBot="1" x14ac:dyDescent="0.3">
      <c r="A57" s="12">
        <v>53</v>
      </c>
      <c r="B57" s="41"/>
      <c r="C57" s="30"/>
      <c r="D57" s="33"/>
      <c r="E57" s="30"/>
      <c r="F57" s="10"/>
      <c r="G57" s="42" t="s">
        <v>9</v>
      </c>
      <c r="H57" s="8" t="s">
        <v>18</v>
      </c>
      <c r="I57" s="31">
        <v>0</v>
      </c>
      <c r="J57" s="32">
        <v>0</v>
      </c>
      <c r="K57" s="27">
        <f t="shared" si="8"/>
        <v>0</v>
      </c>
      <c r="L57" s="31">
        <v>0</v>
      </c>
      <c r="M57" s="32">
        <v>0</v>
      </c>
      <c r="N57" s="3">
        <f t="shared" si="6"/>
        <v>0</v>
      </c>
      <c r="O57" s="31">
        <v>0</v>
      </c>
      <c r="P57" s="32">
        <v>0</v>
      </c>
      <c r="Q57" s="7">
        <f t="shared" si="5"/>
        <v>0</v>
      </c>
      <c r="R57" s="31">
        <v>0</v>
      </c>
      <c r="S57" s="32">
        <v>0</v>
      </c>
      <c r="T57" s="6">
        <f t="shared" si="7"/>
        <v>0</v>
      </c>
      <c r="U57" s="48">
        <f t="shared" si="3"/>
        <v>0</v>
      </c>
    </row>
  </sheetData>
  <sheetProtection algorithmName="SHA-512" hashValue="sSExInL8+YJpVxYP4rBIpWMCLUqTZGOnlaHJGvvvbfIsQxaTNuTg5gQJoq8jT3ZY/S1SI+3UM8QX0H0cO9m7/A==" saltValue="qiblCCvgQBpynJ0tqATIFw==" spinCount="100000" sheet="1" objects="1" scenarios="1" selectLockedCells="1" selectUnlockedCells="1"/>
  <sortState ref="A6:X59">
    <sortCondition descending="1" ref="U6:U59"/>
  </sortState>
  <mergeCells count="16">
    <mergeCell ref="A1:U1"/>
    <mergeCell ref="A2:U2"/>
    <mergeCell ref="A3:U3"/>
    <mergeCell ref="I4:K4"/>
    <mergeCell ref="O4:Q4"/>
    <mergeCell ref="R4:T4"/>
    <mergeCell ref="L4:N4"/>
    <mergeCell ref="F4:F5"/>
    <mergeCell ref="G4:G5"/>
    <mergeCell ref="H4:H5"/>
    <mergeCell ref="U4:U5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H12:H56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T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U9 G</vt:lpstr>
      <vt:lpstr>U9 F</vt:lpstr>
      <vt:lpstr>U11 G</vt:lpstr>
      <vt:lpstr>U11 F</vt:lpstr>
      <vt:lpstr>U13 G</vt:lpstr>
      <vt:lpstr>U13 F</vt:lpstr>
      <vt:lpstr>U15 G</vt:lpstr>
      <vt:lpstr>U15 F</vt:lpstr>
      <vt:lpstr>U17 G</vt:lpstr>
      <vt:lpstr>U17 F</vt:lpstr>
    </vt:vector>
  </TitlesOfParts>
  <Company>A6-Origin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</dc:creator>
  <cp:lastModifiedBy>SMYKOWSKI</cp:lastModifiedBy>
  <dcterms:created xsi:type="dcterms:W3CDTF">2016-03-26T07:10:04Z</dcterms:created>
  <dcterms:modified xsi:type="dcterms:W3CDTF">2025-03-31T12:13:08Z</dcterms:modified>
</cp:coreProperties>
</file>